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90" windowHeight="5480"/>
  </bookViews>
  <sheets>
    <sheet name="Лист1" sheetId="1" r:id="rId1"/>
    <sheet name="Лист2" sheetId="2" r:id="rId2"/>
  </sheets>
  <definedNames>
    <definedName name="_xlnm.Print_Area" localSheetId="0">Лист1!$A$1:$U$594</definedName>
  </definedNames>
  <calcPr calcId="124519"/>
</workbook>
</file>

<file path=xl/calcChain.xml><?xml version="1.0" encoding="utf-8"?>
<calcChain xmlns="http://schemas.openxmlformats.org/spreadsheetml/2006/main">
  <c r="G265" i="1"/>
  <c r="H265"/>
  <c r="I265"/>
  <c r="J265"/>
  <c r="F55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J593" s="1"/>
  <c r="I573"/>
  <c r="H573"/>
  <c r="G573"/>
  <c r="F573"/>
  <c r="F593" s="1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J551" s="1"/>
  <c r="I531"/>
  <c r="H531"/>
  <c r="G531"/>
  <c r="F531"/>
  <c r="F551" s="1"/>
  <c r="B522"/>
  <c r="A522"/>
  <c r="J521"/>
  <c r="I521"/>
  <c r="H521"/>
  <c r="G521"/>
  <c r="F521"/>
  <c r="B518"/>
  <c r="A518"/>
  <c r="L517"/>
  <c r="J517"/>
  <c r="I517"/>
  <c r="I551" s="1"/>
  <c r="H517"/>
  <c r="H551" s="1"/>
  <c r="G517"/>
  <c r="G551" s="1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J509" s="1"/>
  <c r="I489"/>
  <c r="H489"/>
  <c r="G489"/>
  <c r="F489"/>
  <c r="F509" s="1"/>
  <c r="B480"/>
  <c r="A480"/>
  <c r="J479"/>
  <c r="I479"/>
  <c r="H479"/>
  <c r="G479"/>
  <c r="F479"/>
  <c r="B476"/>
  <c r="A476"/>
  <c r="L475"/>
  <c r="J475"/>
  <c r="I475"/>
  <c r="I509" s="1"/>
  <c r="H475"/>
  <c r="H509" s="1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J467" s="1"/>
  <c r="I447"/>
  <c r="H447"/>
  <c r="G447"/>
  <c r="F447"/>
  <c r="F467" s="1"/>
  <c r="B438"/>
  <c r="A438"/>
  <c r="J437"/>
  <c r="I437"/>
  <c r="H437"/>
  <c r="G437"/>
  <c r="F437"/>
  <c r="B434"/>
  <c r="A434"/>
  <c r="L433"/>
  <c r="J433"/>
  <c r="I433"/>
  <c r="I467" s="1"/>
  <c r="H433"/>
  <c r="H467" s="1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425" l="1"/>
  <c r="H425"/>
  <c r="G425"/>
  <c r="G383"/>
  <c r="H383"/>
  <c r="I383"/>
  <c r="H341"/>
  <c r="I341"/>
  <c r="G341"/>
  <c r="G299"/>
  <c r="I299"/>
  <c r="H299"/>
  <c r="I257"/>
  <c r="H257"/>
  <c r="G257"/>
  <c r="G215"/>
  <c r="I215"/>
  <c r="H215"/>
  <c r="J173"/>
  <c r="I173"/>
  <c r="H173"/>
  <c r="F173"/>
  <c r="G173"/>
  <c r="H131"/>
  <c r="J131"/>
  <c r="I131"/>
  <c r="G131"/>
  <c r="F131"/>
  <c r="J89"/>
  <c r="H89"/>
  <c r="I89"/>
  <c r="F89"/>
  <c r="G89"/>
  <c r="G47"/>
  <c r="J47"/>
  <c r="I47"/>
  <c r="H47"/>
  <c r="F47"/>
  <c r="F425"/>
  <c r="J425"/>
  <c r="J383"/>
  <c r="F383"/>
  <c r="J341"/>
  <c r="F341"/>
  <c r="J299"/>
  <c r="F299"/>
  <c r="J257"/>
  <c r="F257"/>
  <c r="J215"/>
  <c r="F215"/>
  <c r="H594" l="1"/>
  <c r="I594"/>
  <c r="G594"/>
  <c r="J594"/>
  <c r="F594"/>
  <c r="L74"/>
  <c r="L116"/>
  <c r="L158"/>
  <c r="L200"/>
  <c r="L242"/>
  <c r="L326"/>
  <c r="L509"/>
  <c r="L479"/>
  <c r="L340"/>
  <c r="L594"/>
  <c r="L593"/>
  <c r="L563"/>
  <c r="L489"/>
  <c r="L494"/>
  <c r="L172"/>
  <c r="L88"/>
  <c r="L333"/>
  <c r="L101"/>
  <c r="L131"/>
  <c r="L207"/>
  <c r="L123"/>
  <c r="L256"/>
  <c r="L214"/>
  <c r="L543"/>
  <c r="L257"/>
  <c r="L227"/>
  <c r="L452"/>
  <c r="L447"/>
  <c r="L573"/>
  <c r="L578"/>
  <c r="L130"/>
  <c r="L585"/>
  <c r="L592"/>
  <c r="L501"/>
  <c r="L46"/>
  <c r="L536"/>
  <c r="L531"/>
  <c r="L311"/>
  <c r="L165"/>
  <c r="L291"/>
  <c r="L508"/>
  <c r="L17"/>
  <c r="L459"/>
  <c r="L437"/>
  <c r="L467"/>
  <c r="L395"/>
  <c r="L143"/>
  <c r="L298"/>
  <c r="L521"/>
  <c r="L551"/>
  <c r="L375"/>
  <c r="L466"/>
  <c r="L185"/>
  <c r="L81"/>
  <c r="L353"/>
  <c r="L417"/>
  <c r="L382"/>
  <c r="L550"/>
  <c r="L249"/>
  <c r="L59"/>
  <c r="L424"/>
  <c r="L39"/>
  <c r="L269"/>
</calcChain>
</file>

<file path=xl/sharedStrings.xml><?xml version="1.0" encoding="utf-8"?>
<sst xmlns="http://schemas.openxmlformats.org/spreadsheetml/2006/main" count="607" uniqueCount="89">
  <si>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</si>
  <si>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</si>
  <si>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</si>
  <si>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</si>
  <si>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</si>
  <si>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</si>
  <si>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</si>
  <si>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</si>
  <si>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</si>
  <si>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</si>
  <si>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</si>
  <si>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</si>
  <si>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</si>
  <si>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</si>
  <si>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</si>
  <si>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</si>
  <si>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</si>
  <si>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</si>
  <si>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</si>
  <si>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</si>
  <si>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</si>
  <si>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</si>
  <si>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</si>
  <si>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</si>
  <si>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</si>
  <si>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</si>
  <si>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</si>
  <si>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</si>
  <si>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</si>
  <si>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</si>
  <si>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</si>
  <si>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</si>
  <si>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</si>
  <si>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</si>
  <si>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</si>
  <si>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</si>
  <si>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</si>
  <si>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</si>
  <si>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</si>
  <si>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</si>
  <si>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</si>
  <si>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</si>
  <si>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</si>
  <si>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</si>
  <si>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</si>
  <si>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плов</t>
  </si>
  <si>
    <t>кисель</t>
  </si>
  <si>
    <t>хлеб пшеничный</t>
  </si>
  <si>
    <t>сладкое</t>
  </si>
  <si>
    <t>конфета</t>
  </si>
  <si>
    <t>чай с молоком</t>
  </si>
  <si>
    <t>хлеб пшеничный/сыр</t>
  </si>
  <si>
    <t>яблоко</t>
  </si>
  <si>
    <t>компот</t>
  </si>
  <si>
    <t>банан</t>
  </si>
  <si>
    <t>рожки с отварным мясом</t>
  </si>
  <si>
    <t>чай с сахаром</t>
  </si>
  <si>
    <t>хлеб пшеничный/масло сливочное</t>
  </si>
  <si>
    <t>апельсин</t>
  </si>
  <si>
    <t>пряник</t>
  </si>
  <si>
    <t>какао с молоком</t>
  </si>
  <si>
    <t>вафля</t>
  </si>
  <si>
    <t>жаркое по домашнему</t>
  </si>
  <si>
    <t>гречка с отварным мясом</t>
  </si>
  <si>
    <t>хлеб пшеничный /масло сливочное</t>
  </si>
  <si>
    <t>зефир</t>
  </si>
  <si>
    <t>печенье</t>
  </si>
  <si>
    <t>суп вермишелевый</t>
  </si>
  <si>
    <t>суп рисовый</t>
  </si>
  <si>
    <t>борщ</t>
  </si>
  <si>
    <t>суп гречневый</t>
  </si>
  <si>
    <t>суп картофельный</t>
  </si>
  <si>
    <t>суп гороховый</t>
  </si>
  <si>
    <t>щи</t>
  </si>
  <si>
    <t>свекольник</t>
  </si>
  <si>
    <t>картофельное пюре /капуста тушеная с отварным мясом</t>
  </si>
  <si>
    <t>гречка отварная/гуляш из отварного мяса</t>
  </si>
  <si>
    <t>гречка отварная /гуляш с отварным мясом</t>
  </si>
  <si>
    <t>рис отварной /гуляш из отварного мяса</t>
  </si>
  <si>
    <t>картофельное пюре /котлета мясная с/с</t>
  </si>
  <si>
    <t>макароны отварные /гуляш из отварного мяса</t>
  </si>
  <si>
    <t xml:space="preserve"> пельмени с бульоном</t>
  </si>
  <si>
    <t>рис отварной / гуляш из отварного мяса</t>
  </si>
  <si>
    <t>макароны отварные / сосиска отварная с/с</t>
  </si>
  <si>
    <t>рис отварной / котлета мясная с/с</t>
  </si>
  <si>
    <t>макароны отварные /сосиска отварная с/с</t>
  </si>
  <si>
    <t>МОУ Покровская НОШ</t>
  </si>
  <si>
    <t xml:space="preserve">                                  Директор </t>
  </si>
  <si>
    <t xml:space="preserve">                                   Толчнева М.В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</si>
</sst>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view="pageBreakPreview" zoomScale="60" workbookViewId="0">
      <pane xSplit="4" ySplit="5" topLeftCell="E6" activePane="bottomRight" state="frozen"/>
      <selection pane="topRight"/>
      <selection pane="bottomLeft"/>
      <selection pane="bottomRight" activeCell="Q4" sqref="Q4"/>
    </sheetView>
  </sheetViews>
  <sheetFormatPr defaultColWidth="9.08984375" defaultRowHeight="12.5"/>
  <cols>
    <col min="1" max="1" width="4.6328125" style="1" customWidth="1"/>
    <col min="2" max="2" width="5.36328125" style="1" customWidth="1"/>
    <col min="3" max="3" width="9.08984375" style="2" bestFit="1" customWidth="1"/>
    <col min="4" max="4" width="11.54296875" style="2" customWidth="1"/>
    <col min="5" max="5" width="52.54296875" style="1" customWidth="1"/>
    <col min="6" max="6" width="9.36328125" style="1" customWidth="1"/>
    <col min="7" max="7" width="10" style="1" customWidth="1"/>
    <col min="8" max="8" width="7.54296875" style="1" customWidth="1"/>
    <col min="9" max="9" width="6.90625" style="1" customWidth="1"/>
    <col min="10" max="10" width="8.08984375" style="1" customWidth="1"/>
    <col min="11" max="11" width="10" style="1" customWidth="1"/>
    <col min="12" max="12" width="9.08984375" style="1" bestFit="1" customWidth="1"/>
    <col min="13" max="16384" width="9.08984375" style="1"/>
  </cols>
  <sheetData>
    <row r="1" spans="1:12">
      <c r="A1" s="2" t="s">
        <v>0</v>
      </c>
      <c r="C1" s="68" t="s">
        <v>86</v>
      </c>
      <c r="D1" s="69"/>
      <c r="E1" s="70"/>
      <c r="F1" s="3" t="s">
        <v>1</v>
      </c>
      <c r="G1" s="1" t="s">
        <v>2</v>
      </c>
      <c r="H1" s="65" t="s">
        <v>87</v>
      </c>
      <c r="I1" s="66"/>
      <c r="J1" s="66"/>
      <c r="K1" s="67"/>
    </row>
    <row r="2" spans="1:12" ht="18">
      <c r="A2" s="4" t="s">
        <v>3</v>
      </c>
      <c r="C2" s="1"/>
      <c r="G2" s="1" t="s">
        <v>4</v>
      </c>
      <c r="H2" s="65" t="s">
        <v>88</v>
      </c>
      <c r="I2" s="66"/>
      <c r="J2" s="66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1.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20">
        <v>6.5</v>
      </c>
      <c r="H6" s="20">
        <v>6.25</v>
      </c>
      <c r="I6" s="20">
        <v>31.1</v>
      </c>
      <c r="J6" s="20">
        <v>284</v>
      </c>
      <c r="K6" s="21"/>
      <c r="L6" s="20">
        <v>48</v>
      </c>
    </row>
    <row r="7" spans="1:12" ht="14.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1.4</v>
      </c>
      <c r="H8" s="27">
        <v>0</v>
      </c>
      <c r="I8" s="27">
        <v>2.8</v>
      </c>
      <c r="J8" s="27">
        <v>115</v>
      </c>
      <c r="K8" s="28"/>
      <c r="L8" s="27">
        <v>12</v>
      </c>
    </row>
    <row r="9" spans="1:12" ht="14.5">
      <c r="A9" s="22"/>
      <c r="B9" s="23"/>
      <c r="C9" s="24"/>
      <c r="D9" s="29" t="s">
        <v>26</v>
      </c>
      <c r="E9" s="26" t="s">
        <v>47</v>
      </c>
      <c r="F9" s="27">
        <v>50</v>
      </c>
      <c r="G9" s="27">
        <v>4.5999999999999996</v>
      </c>
      <c r="H9" s="27">
        <v>8.3000000000000007</v>
      </c>
      <c r="I9" s="27">
        <v>17.2</v>
      </c>
      <c r="J9" s="27">
        <v>178</v>
      </c>
      <c r="K9" s="28"/>
      <c r="L9" s="27">
        <v>5</v>
      </c>
    </row>
    <row r="10" spans="1:12" ht="14.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5">
      <c r="A11" s="22"/>
      <c r="B11" s="23"/>
      <c r="C11" s="24"/>
      <c r="D11" s="25" t="s">
        <v>48</v>
      </c>
      <c r="E11" s="26" t="s">
        <v>49</v>
      </c>
      <c r="F11" s="27">
        <v>50</v>
      </c>
      <c r="G11" s="27">
        <v>5.0999999999999996</v>
      </c>
      <c r="H11" s="27">
        <v>4</v>
      </c>
      <c r="I11" s="27">
        <v>10</v>
      </c>
      <c r="J11" s="27">
        <v>180</v>
      </c>
      <c r="K11" s="28"/>
      <c r="L11" s="27">
        <v>20</v>
      </c>
    </row>
    <row r="12" spans="1:12" ht="14.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17.600000000000001</v>
      </c>
      <c r="H13" s="35">
        <f>SUM(H6:H12)</f>
        <v>18.55</v>
      </c>
      <c r="I13" s="35">
        <f>SUM(I6:I12)</f>
        <v>61.099999999999994</v>
      </c>
      <c r="J13" s="35">
        <f>SUM(J6:J12)</f>
        <v>757</v>
      </c>
      <c r="K13" s="36"/>
      <c r="L13" s="35">
        <f>SUM(L6:L12)</f>
        <v>85</v>
      </c>
    </row>
    <row r="14" spans="1:12" ht="14.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4.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5">
      <c r="A19" s="22"/>
      <c r="B19" s="23"/>
      <c r="C19" s="24"/>
      <c r="D19" s="29" t="s">
        <v>32</v>
      </c>
      <c r="E19" s="26" t="s">
        <v>67</v>
      </c>
      <c r="F19" s="27">
        <v>250</v>
      </c>
      <c r="G19" s="27">
        <v>1.1100000000000001</v>
      </c>
      <c r="H19" s="27">
        <v>3.1</v>
      </c>
      <c r="I19" s="27">
        <v>10.23</v>
      </c>
      <c r="J19" s="27">
        <v>118</v>
      </c>
      <c r="K19" s="28"/>
      <c r="L19" s="27">
        <v>29</v>
      </c>
    </row>
    <row r="20" spans="1:12" ht="14.5">
      <c r="A20" s="22"/>
      <c r="B20" s="23"/>
      <c r="C20" s="24"/>
      <c r="D20" s="29" t="s">
        <v>33</v>
      </c>
      <c r="E20" s="26" t="s">
        <v>77</v>
      </c>
      <c r="F20" s="27">
        <v>200</v>
      </c>
      <c r="G20" s="27">
        <v>16.2</v>
      </c>
      <c r="H20" s="27">
        <v>11.2</v>
      </c>
      <c r="I20" s="27">
        <v>24.3</v>
      </c>
      <c r="J20" s="27">
        <v>356</v>
      </c>
      <c r="K20" s="28"/>
      <c r="L20" s="27">
        <v>41</v>
      </c>
    </row>
    <row r="21" spans="1:12" ht="14.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4.5">
      <c r="A22" s="22"/>
      <c r="B22" s="23"/>
      <c r="C22" s="24"/>
      <c r="D22" s="29" t="s">
        <v>35</v>
      </c>
      <c r="E22" s="26" t="s">
        <v>56</v>
      </c>
      <c r="F22" s="27">
        <v>200</v>
      </c>
      <c r="G22" s="27">
        <v>2</v>
      </c>
      <c r="H22" s="27">
        <v>5</v>
      </c>
      <c r="I22" s="27">
        <v>7</v>
      </c>
      <c r="J22" s="27">
        <v>97</v>
      </c>
      <c r="K22" s="28"/>
      <c r="L22" s="27">
        <v>12</v>
      </c>
    </row>
    <row r="23" spans="1:12" ht="14.5">
      <c r="A23" s="22"/>
      <c r="B23" s="23"/>
      <c r="C23" s="24"/>
      <c r="D23" s="29" t="s">
        <v>36</v>
      </c>
      <c r="E23" s="26" t="s">
        <v>47</v>
      </c>
      <c r="F23" s="27">
        <v>50</v>
      </c>
      <c r="G23" s="27">
        <v>5.6</v>
      </c>
      <c r="H23" s="27">
        <v>8.3000000000000007</v>
      </c>
      <c r="I23" s="27">
        <v>17.2</v>
      </c>
      <c r="J23" s="27">
        <v>178</v>
      </c>
      <c r="K23" s="28"/>
      <c r="L23" s="27">
        <v>5</v>
      </c>
    </row>
    <row r="24" spans="1:12" ht="14.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5">
      <c r="A27" s="30"/>
      <c r="B27" s="31"/>
      <c r="C27" s="32"/>
      <c r="D27" s="33" t="s">
        <v>28</v>
      </c>
      <c r="E27" s="34"/>
      <c r="F27" s="35">
        <f>SUM(F18:F26)</f>
        <v>700</v>
      </c>
      <c r="G27" s="35">
        <f>SUM(G18:G26)</f>
        <v>24.909999999999997</v>
      </c>
      <c r="H27" s="35">
        <f>SUM(H18:H26)</f>
        <v>27.599999999999998</v>
      </c>
      <c r="I27" s="35">
        <f>SUM(I18:I26)</f>
        <v>58.730000000000004</v>
      </c>
      <c r="J27" s="35">
        <f>SUM(J18:J26)</f>
        <v>749</v>
      </c>
      <c r="K27" s="36"/>
      <c r="L27" s="35">
        <v>87</v>
      </c>
    </row>
    <row r="28" spans="1:12" ht="14.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v>0</v>
      </c>
    </row>
    <row r="33" spans="1:12" ht="14.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1200</v>
      </c>
      <c r="G47" s="45">
        <f>G13+G17+G27+G32+G39+G46</f>
        <v>42.51</v>
      </c>
      <c r="H47" s="45">
        <f>H13+H17+H27+H32+H39+H46</f>
        <v>46.15</v>
      </c>
      <c r="I47" s="45">
        <f>I13+I17+I27+I32+I39+I46</f>
        <v>119.83</v>
      </c>
      <c r="J47" s="45">
        <f>J13+J17+J27+J32+J39+J46</f>
        <v>1506</v>
      </c>
      <c r="K47" s="46"/>
      <c r="L47" s="45">
        <v>146</v>
      </c>
    </row>
    <row r="48" spans="1:12" ht="14.5">
      <c r="A48" s="47">
        <v>1</v>
      </c>
      <c r="B48" s="23">
        <v>2</v>
      </c>
      <c r="C48" s="17" t="s">
        <v>23</v>
      </c>
      <c r="D48" s="18" t="s">
        <v>24</v>
      </c>
      <c r="E48" s="19" t="s">
        <v>75</v>
      </c>
      <c r="F48" s="20">
        <v>180</v>
      </c>
      <c r="G48" s="20">
        <v>10.199999999999999</v>
      </c>
      <c r="H48" s="20">
        <v>10.1</v>
      </c>
      <c r="I48" s="20">
        <v>12.46</v>
      </c>
      <c r="J48" s="20">
        <v>423</v>
      </c>
      <c r="K48" s="21"/>
      <c r="L48" s="20">
        <v>30</v>
      </c>
    </row>
    <row r="49" spans="1:12" ht="14.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5">
      <c r="A50" s="47"/>
      <c r="B50" s="23"/>
      <c r="C50" s="24"/>
      <c r="D50" s="29" t="s">
        <v>25</v>
      </c>
      <c r="E50" s="26" t="s">
        <v>50</v>
      </c>
      <c r="F50" s="27">
        <v>200</v>
      </c>
      <c r="G50" s="27">
        <v>1.02</v>
      </c>
      <c r="H50" s="27">
        <v>0.09</v>
      </c>
      <c r="I50" s="27">
        <v>13.2</v>
      </c>
      <c r="J50" s="27">
        <v>93.02</v>
      </c>
      <c r="K50" s="28"/>
      <c r="L50" s="27">
        <v>7</v>
      </c>
    </row>
    <row r="51" spans="1:12" ht="14.5">
      <c r="A51" s="47"/>
      <c r="B51" s="23"/>
      <c r="C51" s="24"/>
      <c r="D51" s="29" t="s">
        <v>26</v>
      </c>
      <c r="E51" s="26" t="s">
        <v>51</v>
      </c>
      <c r="F51" s="27">
        <v>30</v>
      </c>
      <c r="G51" s="27">
        <v>6.5</v>
      </c>
      <c r="H51" s="27">
        <v>6.1</v>
      </c>
      <c r="I51" s="27">
        <v>19.3</v>
      </c>
      <c r="J51" s="27">
        <v>93.5</v>
      </c>
      <c r="K51" s="28"/>
      <c r="L51" s="27">
        <v>15</v>
      </c>
    </row>
    <row r="52" spans="1:12" ht="14.5">
      <c r="A52" s="47"/>
      <c r="B52" s="23"/>
      <c r="C52" s="24"/>
      <c r="D52" s="29" t="s">
        <v>27</v>
      </c>
      <c r="E52" s="26" t="s">
        <v>52</v>
      </c>
      <c r="F52" s="27">
        <v>100</v>
      </c>
      <c r="G52" s="27">
        <v>0.2</v>
      </c>
      <c r="H52" s="27">
        <v>2.4</v>
      </c>
      <c r="I52" s="27">
        <v>16.100000000000001</v>
      </c>
      <c r="J52" s="27">
        <v>98</v>
      </c>
      <c r="K52" s="28"/>
      <c r="L52" s="27">
        <v>34</v>
      </c>
    </row>
    <row r="53" spans="1:12" ht="14.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5">
      <c r="A55" s="48"/>
      <c r="B55" s="31"/>
      <c r="C55" s="32"/>
      <c r="D55" s="33" t="s">
        <v>28</v>
      </c>
      <c r="E55" s="34"/>
      <c r="F55" s="35">
        <f>SUM(F48:F54)</f>
        <v>510</v>
      </c>
      <c r="G55" s="35">
        <f>SUM(G48:G54)</f>
        <v>17.919999999999998</v>
      </c>
      <c r="H55" s="35">
        <f>SUM(H48:H54)</f>
        <v>18.689999999999998</v>
      </c>
      <c r="I55" s="35">
        <f>SUM(I48:I54)</f>
        <v>61.06</v>
      </c>
      <c r="J55" s="35">
        <f>SUM(J48:J54)</f>
        <v>707.52</v>
      </c>
      <c r="K55" s="36"/>
      <c r="L55" s="35">
        <f>SUM(L48:L54)</f>
        <v>86</v>
      </c>
    </row>
    <row r="56" spans="1:12" ht="14.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5">
      <c r="A61" s="47"/>
      <c r="B61" s="23"/>
      <c r="C61" s="24"/>
      <c r="D61" s="29" t="s">
        <v>32</v>
      </c>
      <c r="E61" s="26" t="s">
        <v>68</v>
      </c>
      <c r="F61" s="27">
        <v>250</v>
      </c>
      <c r="G61" s="27">
        <v>11.6</v>
      </c>
      <c r="H61" s="27">
        <v>9.3000000000000007</v>
      </c>
      <c r="I61" s="27">
        <v>19.8</v>
      </c>
      <c r="J61" s="27">
        <v>155</v>
      </c>
      <c r="K61" s="28"/>
      <c r="L61" s="27">
        <v>27</v>
      </c>
    </row>
    <row r="62" spans="1:12" ht="14.5">
      <c r="A62" s="47"/>
      <c r="B62" s="23"/>
      <c r="C62" s="24"/>
      <c r="D62" s="29" t="s">
        <v>33</v>
      </c>
      <c r="E62" s="26" t="s">
        <v>85</v>
      </c>
      <c r="F62" s="27">
        <v>200</v>
      </c>
      <c r="G62" s="27">
        <v>9.8000000000000007</v>
      </c>
      <c r="H62" s="27">
        <v>8.6999999999999993</v>
      </c>
      <c r="I62" s="27">
        <v>21.4</v>
      </c>
      <c r="J62" s="27">
        <v>298</v>
      </c>
      <c r="K62" s="28"/>
      <c r="L62" s="27">
        <v>45</v>
      </c>
    </row>
    <row r="63" spans="1:12" ht="14.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4.5">
      <c r="A64" s="47"/>
      <c r="B64" s="23"/>
      <c r="C64" s="24"/>
      <c r="D64" s="29" t="s">
        <v>35</v>
      </c>
      <c r="E64" s="26" t="s">
        <v>46</v>
      </c>
      <c r="F64" s="27">
        <v>200</v>
      </c>
      <c r="G64" s="27">
        <v>1.4</v>
      </c>
      <c r="H64" s="27"/>
      <c r="I64" s="27">
        <v>0.8</v>
      </c>
      <c r="J64" s="27">
        <v>115</v>
      </c>
      <c r="K64" s="28"/>
      <c r="L64" s="27">
        <v>12</v>
      </c>
    </row>
    <row r="65" spans="1:12" ht="14.5">
      <c r="A65" s="47"/>
      <c r="B65" s="23"/>
      <c r="C65" s="24"/>
      <c r="D65" s="29" t="s">
        <v>36</v>
      </c>
      <c r="E65" s="26" t="s">
        <v>47</v>
      </c>
      <c r="F65" s="27">
        <v>50</v>
      </c>
      <c r="G65" s="27">
        <v>5.6</v>
      </c>
      <c r="H65" s="27">
        <v>8.3000000000000007</v>
      </c>
      <c r="I65" s="27">
        <v>17.2</v>
      </c>
      <c r="J65" s="27">
        <v>178</v>
      </c>
      <c r="K65" s="28"/>
      <c r="L65" s="27">
        <v>5</v>
      </c>
    </row>
    <row r="66" spans="1:12" ht="14.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5">
      <c r="A69" s="48"/>
      <c r="B69" s="31"/>
      <c r="C69" s="32"/>
      <c r="D69" s="33" t="s">
        <v>28</v>
      </c>
      <c r="E69" s="34"/>
      <c r="F69" s="35">
        <f>SUM(F60:F68)</f>
        <v>700</v>
      </c>
      <c r="G69" s="35">
        <f>SUM(G60:G68)</f>
        <v>28.4</v>
      </c>
      <c r="H69" s="35">
        <f>SUM(H60:H68)</f>
        <v>26.3</v>
      </c>
      <c r="I69" s="35">
        <f>SUM(I60:I68)</f>
        <v>59.2</v>
      </c>
      <c r="J69" s="35">
        <f>SUM(J60:J68)</f>
        <v>746</v>
      </c>
      <c r="K69" s="36"/>
      <c r="L69" s="35">
        <v>89</v>
      </c>
    </row>
    <row r="70" spans="1:12" ht="14.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>
        <f>SUM(L67:L73)</f>
        <v>89</v>
      </c>
    </row>
    <row r="75" spans="1:12" ht="14.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1210</v>
      </c>
      <c r="G89" s="45">
        <f>G55+G59+G69+G74+G81+G88</f>
        <v>46.319999999999993</v>
      </c>
      <c r="H89" s="45">
        <f>H55+H59+H69+H74+H81+H88</f>
        <v>44.989999999999995</v>
      </c>
      <c r="I89" s="45">
        <f>I55+I59+I69+I74+I81+I88</f>
        <v>120.26</v>
      </c>
      <c r="J89" s="45">
        <f>J55+J59+J69+J74+J81+J88</f>
        <v>1453.52</v>
      </c>
      <c r="K89" s="46"/>
      <c r="L89" s="45">
        <v>165</v>
      </c>
    </row>
    <row r="90" spans="1:12" ht="14.5">
      <c r="A90" s="15">
        <v>1</v>
      </c>
      <c r="B90" s="16">
        <v>3</v>
      </c>
      <c r="C90" s="17" t="s">
        <v>23</v>
      </c>
      <c r="D90" s="18" t="s">
        <v>24</v>
      </c>
      <c r="E90" s="19" t="s">
        <v>76</v>
      </c>
      <c r="F90" s="20">
        <v>180</v>
      </c>
      <c r="G90" s="20">
        <v>10.199999999999999</v>
      </c>
      <c r="H90" s="20">
        <v>9.8000000000000007</v>
      </c>
      <c r="I90" s="20">
        <v>23.9</v>
      </c>
      <c r="J90" s="20">
        <v>282.3</v>
      </c>
      <c r="K90" s="21"/>
      <c r="L90" s="20">
        <v>45</v>
      </c>
    </row>
    <row r="91" spans="1:12" ht="14.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4.5">
      <c r="A92" s="22"/>
      <c r="B92" s="23"/>
      <c r="C92" s="24"/>
      <c r="D92" s="29" t="s">
        <v>25</v>
      </c>
      <c r="E92" s="26" t="s">
        <v>53</v>
      </c>
      <c r="F92" s="27">
        <v>200</v>
      </c>
      <c r="G92" s="27">
        <v>0.5</v>
      </c>
      <c r="H92" s="27">
        <v>0</v>
      </c>
      <c r="I92" s="27">
        <v>18.3</v>
      </c>
      <c r="J92" s="27">
        <v>169</v>
      </c>
      <c r="K92" s="28"/>
      <c r="L92" s="27">
        <v>10</v>
      </c>
    </row>
    <row r="93" spans="1:12" ht="14.5">
      <c r="A93" s="22"/>
      <c r="B93" s="23"/>
      <c r="C93" s="24"/>
      <c r="D93" s="29" t="s">
        <v>26</v>
      </c>
      <c r="E93" s="26" t="s">
        <v>47</v>
      </c>
      <c r="F93" s="27">
        <v>30</v>
      </c>
      <c r="G93" s="27">
        <v>5.6</v>
      </c>
      <c r="H93" s="27">
        <v>8.3000000000000007</v>
      </c>
      <c r="I93" s="27">
        <v>16.7</v>
      </c>
      <c r="J93" s="27">
        <v>178</v>
      </c>
      <c r="K93" s="28"/>
      <c r="L93" s="27">
        <v>5</v>
      </c>
    </row>
    <row r="94" spans="1:12" ht="14.5">
      <c r="A94" s="22"/>
      <c r="B94" s="23"/>
      <c r="C94" s="24"/>
      <c r="D94" s="29" t="s">
        <v>27</v>
      </c>
      <c r="E94" s="26" t="s">
        <v>54</v>
      </c>
      <c r="F94" s="27">
        <v>100</v>
      </c>
      <c r="G94" s="27">
        <v>0.8</v>
      </c>
      <c r="H94" s="27">
        <v>0.2</v>
      </c>
      <c r="I94" s="27">
        <v>2.5</v>
      </c>
      <c r="J94" s="27">
        <v>110</v>
      </c>
      <c r="K94" s="28"/>
      <c r="L94" s="27">
        <v>28</v>
      </c>
    </row>
    <row r="95" spans="1:12" ht="14.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5">
      <c r="A97" s="30"/>
      <c r="B97" s="31"/>
      <c r="C97" s="32"/>
      <c r="D97" s="33" t="s">
        <v>28</v>
      </c>
      <c r="E97" s="34"/>
      <c r="F97" s="35">
        <f>SUM(F90:F96)</f>
        <v>510</v>
      </c>
      <c r="G97" s="35">
        <f>SUM(G90:G96)</f>
        <v>17.099999999999998</v>
      </c>
      <c r="H97" s="35">
        <f>SUM(H90:H96)</f>
        <v>18.3</v>
      </c>
      <c r="I97" s="35">
        <f>SUM(I90:I96)</f>
        <v>61.400000000000006</v>
      </c>
      <c r="J97" s="35">
        <f>SUM(J90:J96)</f>
        <v>739.3</v>
      </c>
      <c r="K97" s="36"/>
      <c r="L97" s="35">
        <f>SUM(L90:L96)</f>
        <v>88</v>
      </c>
    </row>
    <row r="98" spans="1:12" ht="14.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4.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5">
      <c r="A103" s="22"/>
      <c r="B103" s="23"/>
      <c r="C103" s="24"/>
      <c r="D103" s="29" t="s">
        <v>32</v>
      </c>
      <c r="E103" s="26" t="s">
        <v>69</v>
      </c>
      <c r="F103" s="27">
        <v>250</v>
      </c>
      <c r="G103" s="27">
        <v>9.6</v>
      </c>
      <c r="H103" s="27">
        <v>9.1999999999999993</v>
      </c>
      <c r="I103" s="27">
        <v>17.05</v>
      </c>
      <c r="J103" s="27">
        <v>145</v>
      </c>
      <c r="K103" s="28"/>
      <c r="L103" s="27">
        <v>39</v>
      </c>
    </row>
    <row r="104" spans="1:12" ht="14.5">
      <c r="A104" s="22"/>
      <c r="B104" s="23"/>
      <c r="C104" s="24"/>
      <c r="D104" s="29" t="s">
        <v>33</v>
      </c>
      <c r="E104" s="26" t="s">
        <v>45</v>
      </c>
      <c r="F104" s="27">
        <v>200</v>
      </c>
      <c r="G104" s="27">
        <v>11.9</v>
      </c>
      <c r="H104" s="27">
        <v>6.8</v>
      </c>
      <c r="I104" s="27">
        <v>12.3</v>
      </c>
      <c r="J104" s="27">
        <v>309.89999999999998</v>
      </c>
      <c r="K104" s="28"/>
      <c r="L104" s="27">
        <v>35</v>
      </c>
    </row>
    <row r="105" spans="1:12" ht="14.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5">
      <c r="A106" s="22"/>
      <c r="B106" s="23"/>
      <c r="C106" s="24"/>
      <c r="D106" s="29" t="s">
        <v>35</v>
      </c>
      <c r="E106" s="26" t="s">
        <v>50</v>
      </c>
      <c r="F106" s="27">
        <v>200</v>
      </c>
      <c r="G106" s="27">
        <v>1.02</v>
      </c>
      <c r="H106" s="27">
        <v>1.2</v>
      </c>
      <c r="I106" s="27">
        <v>11.2</v>
      </c>
      <c r="J106" s="27">
        <v>93.02</v>
      </c>
      <c r="K106" s="28"/>
      <c r="L106" s="27">
        <v>7</v>
      </c>
    </row>
    <row r="107" spans="1:12" ht="14.5">
      <c r="A107" s="22"/>
      <c r="B107" s="23"/>
      <c r="C107" s="24"/>
      <c r="D107" s="29" t="s">
        <v>36</v>
      </c>
      <c r="E107" s="26" t="s">
        <v>47</v>
      </c>
      <c r="F107" s="27">
        <v>50</v>
      </c>
      <c r="G107" s="27">
        <v>5</v>
      </c>
      <c r="H107" s="27">
        <v>8.3000000000000007</v>
      </c>
      <c r="I107" s="27">
        <v>17.2</v>
      </c>
      <c r="J107" s="27">
        <v>178</v>
      </c>
      <c r="K107" s="28"/>
      <c r="L107" s="27">
        <v>5</v>
      </c>
    </row>
    <row r="108" spans="1:12" ht="14.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5">
      <c r="A111" s="30"/>
      <c r="B111" s="31"/>
      <c r="C111" s="32"/>
      <c r="D111" s="33" t="s">
        <v>28</v>
      </c>
      <c r="E111" s="34"/>
      <c r="F111" s="35">
        <f>SUM(F102:F110)</f>
        <v>700</v>
      </c>
      <c r="G111" s="35">
        <f>SUM(G102:G110)</f>
        <v>27.52</v>
      </c>
      <c r="H111" s="35">
        <f>SUM(H102:H110)</f>
        <v>25.5</v>
      </c>
      <c r="I111" s="35">
        <f>SUM(I102:I110)</f>
        <v>57.75</v>
      </c>
      <c r="J111" s="35">
        <f>SUM(J102:J110)</f>
        <v>725.92</v>
      </c>
      <c r="K111" s="36"/>
      <c r="L111" s="35">
        <v>86</v>
      </c>
    </row>
    <row r="112" spans="1:12" ht="14.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>
        <f>SUM(L109:L115)</f>
        <v>86</v>
      </c>
    </row>
    <row r="117" spans="1:12" ht="14.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4.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1210</v>
      </c>
      <c r="G131" s="45">
        <f>G97+G101+G111+G116+G123+G130</f>
        <v>44.62</v>
      </c>
      <c r="H131" s="45">
        <f>H97+H101+H111+H116+H123+H130</f>
        <v>43.8</v>
      </c>
      <c r="I131" s="45">
        <f>I97+I101+I111+I116+I123+I130</f>
        <v>119.15</v>
      </c>
      <c r="J131" s="45">
        <f>J97+J101+J111+J116+J123+J130</f>
        <v>1465.2199999999998</v>
      </c>
      <c r="K131" s="46"/>
      <c r="L131" s="45" t="e">
        <f ca="1">L97+L101+L111+L116+L123+L130</f>
        <v>#VALUE!</v>
      </c>
    </row>
    <row r="132" spans="1:12" ht="14.5">
      <c r="A132" s="15">
        <v>1</v>
      </c>
      <c r="B132" s="16">
        <v>4</v>
      </c>
      <c r="C132" s="17" t="s">
        <v>23</v>
      </c>
      <c r="D132" s="18" t="s">
        <v>24</v>
      </c>
      <c r="E132" s="19" t="s">
        <v>55</v>
      </c>
      <c r="F132" s="20">
        <v>200</v>
      </c>
      <c r="G132" s="20">
        <v>9.3000000000000007</v>
      </c>
      <c r="H132" s="20">
        <v>10.3</v>
      </c>
      <c r="I132" s="20">
        <v>22.1</v>
      </c>
      <c r="J132" s="20">
        <v>183</v>
      </c>
      <c r="K132" s="21"/>
      <c r="L132" s="20">
        <v>39</v>
      </c>
    </row>
    <row r="133" spans="1:12" ht="14.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5">
      <c r="A134" s="22"/>
      <c r="B134" s="23"/>
      <c r="C134" s="24"/>
      <c r="D134" s="29" t="s">
        <v>25</v>
      </c>
      <c r="E134" s="26" t="s">
        <v>56</v>
      </c>
      <c r="F134" s="27">
        <v>200</v>
      </c>
      <c r="G134" s="27">
        <v>1.8</v>
      </c>
      <c r="H134" s="27">
        <v>2.6</v>
      </c>
      <c r="I134" s="27">
        <v>17.2</v>
      </c>
      <c r="J134" s="27">
        <v>96.71</v>
      </c>
      <c r="K134" s="28"/>
      <c r="L134" s="27">
        <v>12</v>
      </c>
    </row>
    <row r="135" spans="1:12" ht="14.5">
      <c r="A135" s="22"/>
      <c r="B135" s="23"/>
      <c r="C135" s="24"/>
      <c r="D135" s="29" t="s">
        <v>26</v>
      </c>
      <c r="E135" s="26" t="s">
        <v>57</v>
      </c>
      <c r="F135" s="27">
        <v>50</v>
      </c>
      <c r="G135" s="27">
        <v>6.8</v>
      </c>
      <c r="H135" s="27">
        <v>4</v>
      </c>
      <c r="I135" s="27">
        <v>19.3</v>
      </c>
      <c r="J135" s="27">
        <v>145</v>
      </c>
      <c r="K135" s="28"/>
      <c r="L135" s="27">
        <v>10</v>
      </c>
    </row>
    <row r="136" spans="1:12" ht="14.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5">
      <c r="A137" s="22"/>
      <c r="B137" s="23"/>
      <c r="C137" s="24"/>
      <c r="D137" s="25" t="s">
        <v>48</v>
      </c>
      <c r="E137" s="26" t="s">
        <v>59</v>
      </c>
      <c r="F137" s="27">
        <v>50</v>
      </c>
      <c r="G137" s="27">
        <v>3.6</v>
      </c>
      <c r="H137" s="27">
        <v>5.8</v>
      </c>
      <c r="I137" s="27">
        <v>27.5</v>
      </c>
      <c r="J137" s="27">
        <v>289.7</v>
      </c>
      <c r="K137" s="28"/>
      <c r="L137" s="27">
        <v>20</v>
      </c>
    </row>
    <row r="138" spans="1:12" ht="14.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5">
      <c r="A139" s="30"/>
      <c r="B139" s="31"/>
      <c r="C139" s="32"/>
      <c r="D139" s="33" t="s">
        <v>28</v>
      </c>
      <c r="E139" s="34"/>
      <c r="F139" s="35">
        <f>SUM(F132:F138)</f>
        <v>500</v>
      </c>
      <c r="G139" s="35">
        <f>SUM(G132:G138)</f>
        <v>21.500000000000004</v>
      </c>
      <c r="H139" s="35">
        <f>SUM(H132:H138)</f>
        <v>22.7</v>
      </c>
      <c r="I139" s="35">
        <f>SUM(I132:I138)</f>
        <v>86.1</v>
      </c>
      <c r="J139" s="35">
        <f>SUM(J132:J138)</f>
        <v>714.41</v>
      </c>
      <c r="K139" s="36"/>
      <c r="L139" s="35">
        <f>SUM(L132:L138)</f>
        <v>81</v>
      </c>
    </row>
    <row r="140" spans="1:12" ht="14.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4.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5">
      <c r="A145" s="22"/>
      <c r="B145" s="23"/>
      <c r="C145" s="24"/>
      <c r="D145" s="29" t="s">
        <v>32</v>
      </c>
      <c r="E145" s="26" t="s">
        <v>70</v>
      </c>
      <c r="F145" s="27">
        <v>200</v>
      </c>
      <c r="G145" s="27">
        <v>7.6</v>
      </c>
      <c r="H145" s="27">
        <v>6.6</v>
      </c>
      <c r="I145" s="27">
        <v>7.3</v>
      </c>
      <c r="J145" s="27">
        <v>158</v>
      </c>
      <c r="K145" s="28"/>
      <c r="L145" s="27">
        <v>21</v>
      </c>
    </row>
    <row r="146" spans="1:12" ht="14.5">
      <c r="A146" s="22"/>
      <c r="B146" s="23"/>
      <c r="C146" s="24"/>
      <c r="D146" s="29" t="s">
        <v>33</v>
      </c>
      <c r="E146" s="26" t="s">
        <v>62</v>
      </c>
      <c r="F146" s="27">
        <v>180</v>
      </c>
      <c r="G146" s="27">
        <v>10.58</v>
      </c>
      <c r="H146" s="27">
        <v>7.2</v>
      </c>
      <c r="I146" s="27">
        <v>14.6</v>
      </c>
      <c r="J146" s="27">
        <v>198</v>
      </c>
      <c r="K146" s="28"/>
      <c r="L146" s="27">
        <v>24</v>
      </c>
    </row>
    <row r="147" spans="1:12" ht="14.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5">
      <c r="A148" s="22"/>
      <c r="B148" s="23"/>
      <c r="C148" s="24"/>
      <c r="D148" s="29" t="s">
        <v>35</v>
      </c>
      <c r="E148" s="26" t="s">
        <v>60</v>
      </c>
      <c r="F148" s="27">
        <v>200</v>
      </c>
      <c r="G148" s="27">
        <v>3.02</v>
      </c>
      <c r="H148" s="27">
        <v>4.5999999999999996</v>
      </c>
      <c r="I148" s="27">
        <v>10.1</v>
      </c>
      <c r="J148" s="27">
        <v>112</v>
      </c>
      <c r="K148" s="28"/>
      <c r="L148" s="27">
        <v>12</v>
      </c>
    </row>
    <row r="149" spans="1:12" ht="14.5">
      <c r="A149" s="22"/>
      <c r="B149" s="23"/>
      <c r="C149" s="24"/>
      <c r="D149" s="29" t="s">
        <v>36</v>
      </c>
      <c r="E149" s="26" t="s">
        <v>47</v>
      </c>
      <c r="F149" s="27">
        <v>30</v>
      </c>
      <c r="G149" s="27">
        <v>5.6</v>
      </c>
      <c r="H149" s="27">
        <v>7.1</v>
      </c>
      <c r="I149" s="27">
        <v>12.4</v>
      </c>
      <c r="J149" s="27">
        <v>178</v>
      </c>
      <c r="K149" s="28"/>
      <c r="L149" s="27">
        <v>5</v>
      </c>
    </row>
    <row r="150" spans="1:12" ht="14.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5">
      <c r="A151" s="22"/>
      <c r="B151" s="23"/>
      <c r="C151" s="24"/>
      <c r="D151" s="25" t="s">
        <v>27</v>
      </c>
      <c r="E151" s="26" t="s">
        <v>54</v>
      </c>
      <c r="F151" s="27">
        <v>100</v>
      </c>
      <c r="G151" s="27">
        <v>0.8</v>
      </c>
      <c r="H151" s="27">
        <v>0.2</v>
      </c>
      <c r="I151" s="27">
        <v>15.7</v>
      </c>
      <c r="J151" s="27">
        <v>54</v>
      </c>
      <c r="K151" s="28"/>
      <c r="L151" s="27">
        <v>28</v>
      </c>
    </row>
    <row r="152" spans="1:12" ht="14.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5">
      <c r="A153" s="30"/>
      <c r="B153" s="31"/>
      <c r="C153" s="32"/>
      <c r="D153" s="33" t="s">
        <v>28</v>
      </c>
      <c r="E153" s="34"/>
      <c r="F153" s="35">
        <f>SUM(F144:F152)</f>
        <v>710</v>
      </c>
      <c r="G153" s="35">
        <f>SUM(G144:G152)</f>
        <v>27.599999999999998</v>
      </c>
      <c r="H153" s="35">
        <f>SUM(H144:H152)</f>
        <v>25.7</v>
      </c>
      <c r="I153" s="35">
        <f>SUM(I144:I152)</f>
        <v>60.099999999999994</v>
      </c>
      <c r="J153" s="35">
        <f>SUM(J144:J152)</f>
        <v>700</v>
      </c>
      <c r="K153" s="36"/>
      <c r="L153" s="35">
        <v>90</v>
      </c>
    </row>
    <row r="154" spans="1:12" ht="14.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f>SUM(L151:L157)</f>
        <v>118</v>
      </c>
    </row>
    <row r="159" spans="1:12" ht="14.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1210</v>
      </c>
      <c r="G173" s="45">
        <f>G139+G143+G153+G158+G165+G172</f>
        <v>49.1</v>
      </c>
      <c r="H173" s="45">
        <f>H139+H143+H153+H158+H165+H172</f>
        <v>48.4</v>
      </c>
      <c r="I173" s="45">
        <f>I139+I143+I153+I158+I165+I172</f>
        <v>146.19999999999999</v>
      </c>
      <c r="J173" s="45">
        <f>J139+J143+J153+J158+J165+J172</f>
        <v>1414.4099999999999</v>
      </c>
      <c r="K173" s="46"/>
      <c r="L173" s="45">
        <v>167</v>
      </c>
    </row>
    <row r="174" spans="1:12" ht="14.5">
      <c r="A174" s="15">
        <v>1</v>
      </c>
      <c r="B174" s="16">
        <v>5</v>
      </c>
      <c r="C174" s="17" t="s">
        <v>23</v>
      </c>
      <c r="D174" s="18" t="s">
        <v>24</v>
      </c>
      <c r="E174" s="19" t="s">
        <v>84</v>
      </c>
      <c r="F174" s="20">
        <v>200</v>
      </c>
      <c r="G174" s="20">
        <v>12.7</v>
      </c>
      <c r="H174" s="20">
        <v>11.9</v>
      </c>
      <c r="I174" s="20">
        <v>12.1</v>
      </c>
      <c r="J174" s="20">
        <v>369</v>
      </c>
      <c r="K174" s="21"/>
      <c r="L174" s="20">
        <v>51</v>
      </c>
    </row>
    <row r="175" spans="1:12" ht="14.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5">
      <c r="A176" s="22"/>
      <c r="B176" s="23"/>
      <c r="C176" s="24"/>
      <c r="D176" s="29" t="s">
        <v>25</v>
      </c>
      <c r="E176" s="26" t="s">
        <v>60</v>
      </c>
      <c r="F176" s="27">
        <v>200</v>
      </c>
      <c r="G176" s="27">
        <v>3.02</v>
      </c>
      <c r="H176" s="27">
        <v>7.2</v>
      </c>
      <c r="I176" s="27">
        <v>19.600000000000001</v>
      </c>
      <c r="J176" s="27">
        <v>120.3</v>
      </c>
      <c r="K176" s="28"/>
      <c r="L176" s="27">
        <v>12</v>
      </c>
    </row>
    <row r="177" spans="1:12" ht="14.5">
      <c r="A177" s="22"/>
      <c r="B177" s="23"/>
      <c r="C177" s="24"/>
      <c r="D177" s="29" t="s">
        <v>26</v>
      </c>
      <c r="E177" s="26" t="s">
        <v>47</v>
      </c>
      <c r="F177" s="27">
        <v>50</v>
      </c>
      <c r="G177" s="27">
        <v>3.3</v>
      </c>
      <c r="H177" s="27">
        <v>0.6</v>
      </c>
      <c r="I177" s="27">
        <v>16.7</v>
      </c>
      <c r="J177" s="27">
        <v>178</v>
      </c>
      <c r="K177" s="28"/>
      <c r="L177" s="27">
        <v>5</v>
      </c>
    </row>
    <row r="178" spans="1:12" ht="14.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5">
      <c r="A179" s="22"/>
      <c r="B179" s="23"/>
      <c r="C179" s="24"/>
      <c r="D179" s="25" t="s">
        <v>48</v>
      </c>
      <c r="E179" s="26" t="s">
        <v>61</v>
      </c>
      <c r="F179" s="27">
        <v>50</v>
      </c>
      <c r="G179" s="27">
        <v>2.2999999999999998</v>
      </c>
      <c r="H179" s="27">
        <v>2.2999999999999998</v>
      </c>
      <c r="I179" s="27">
        <v>13</v>
      </c>
      <c r="J179" s="27">
        <v>98.3</v>
      </c>
      <c r="K179" s="28"/>
      <c r="L179" s="27">
        <v>15</v>
      </c>
    </row>
    <row r="180" spans="1:12" ht="14.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5">
      <c r="A181" s="30"/>
      <c r="B181" s="31"/>
      <c r="C181" s="32"/>
      <c r="D181" s="33" t="s">
        <v>28</v>
      </c>
      <c r="E181" s="34"/>
      <c r="F181" s="35">
        <f>SUM(F174:F180)</f>
        <v>500</v>
      </c>
      <c r="G181" s="35">
        <f>SUM(G174:G180)</f>
        <v>21.32</v>
      </c>
      <c r="H181" s="35">
        <f>SUM(H174:H180)</f>
        <v>22.000000000000004</v>
      </c>
      <c r="I181" s="35">
        <f>SUM(I174:I180)</f>
        <v>61.400000000000006</v>
      </c>
      <c r="J181" s="35">
        <f>SUM(J174:J180)</f>
        <v>765.59999999999991</v>
      </c>
      <c r="K181" s="36"/>
      <c r="L181" s="35">
        <f>SUM(L174:L180)</f>
        <v>83</v>
      </c>
    </row>
    <row r="182" spans="1:12" ht="14.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4.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5">
      <c r="A187" s="22"/>
      <c r="B187" s="23"/>
      <c r="C187" s="24"/>
      <c r="D187" s="29" t="s">
        <v>32</v>
      </c>
      <c r="E187" s="26" t="s">
        <v>71</v>
      </c>
      <c r="F187" s="27">
        <v>200</v>
      </c>
      <c r="G187" s="27">
        <v>11.2</v>
      </c>
      <c r="H187" s="27">
        <v>9.1</v>
      </c>
      <c r="I187" s="27">
        <v>10.5</v>
      </c>
      <c r="J187" s="27">
        <v>119.3</v>
      </c>
      <c r="K187" s="28"/>
      <c r="L187" s="27">
        <v>20</v>
      </c>
    </row>
    <row r="188" spans="1:12" ht="14.5">
      <c r="A188" s="22"/>
      <c r="B188" s="23"/>
      <c r="C188" s="24"/>
      <c r="D188" s="29" t="s">
        <v>33</v>
      </c>
      <c r="E188" s="26" t="s">
        <v>63</v>
      </c>
      <c r="F188" s="27">
        <v>200</v>
      </c>
      <c r="G188" s="27">
        <v>5.37</v>
      </c>
      <c r="H188" s="27">
        <v>15.6</v>
      </c>
      <c r="I188" s="27">
        <v>5.3</v>
      </c>
      <c r="J188" s="27">
        <v>192.5</v>
      </c>
      <c r="K188" s="28"/>
      <c r="L188" s="27">
        <v>28</v>
      </c>
    </row>
    <row r="189" spans="1:12" ht="14.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5">
      <c r="A190" s="22"/>
      <c r="B190" s="23"/>
      <c r="C190" s="24"/>
      <c r="D190" s="29" t="s">
        <v>35</v>
      </c>
      <c r="E190" s="26" t="s">
        <v>53</v>
      </c>
      <c r="F190" s="27">
        <v>200</v>
      </c>
      <c r="G190" s="27">
        <v>0.5</v>
      </c>
      <c r="H190" s="27"/>
      <c r="I190" s="27">
        <v>20</v>
      </c>
      <c r="J190" s="27">
        <v>111.3</v>
      </c>
      <c r="K190" s="28"/>
      <c r="L190" s="27">
        <v>10</v>
      </c>
    </row>
    <row r="191" spans="1:12" ht="14.5">
      <c r="A191" s="22"/>
      <c r="B191" s="23"/>
      <c r="C191" s="24"/>
      <c r="D191" s="29" t="s">
        <v>36</v>
      </c>
      <c r="E191" s="26" t="s">
        <v>47</v>
      </c>
      <c r="F191" s="27">
        <v>50</v>
      </c>
      <c r="G191" s="27">
        <v>3.3</v>
      </c>
      <c r="H191" s="27">
        <v>0.6</v>
      </c>
      <c r="I191" s="27">
        <v>16.7</v>
      </c>
      <c r="J191" s="27">
        <v>178</v>
      </c>
      <c r="K191" s="28"/>
      <c r="L191" s="27">
        <v>5</v>
      </c>
    </row>
    <row r="192" spans="1:12" ht="14.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5">
      <c r="A193" s="22"/>
      <c r="B193" s="23"/>
      <c r="C193" s="24"/>
      <c r="D193" s="25" t="s">
        <v>48</v>
      </c>
      <c r="E193" s="26" t="s">
        <v>49</v>
      </c>
      <c r="F193" s="27">
        <v>50</v>
      </c>
      <c r="G193" s="27">
        <v>4.9000000000000004</v>
      </c>
      <c r="H193" s="27">
        <v>2.6</v>
      </c>
      <c r="I193" s="27">
        <v>10</v>
      </c>
      <c r="J193" s="27">
        <v>179.4</v>
      </c>
      <c r="K193" s="28"/>
      <c r="L193" s="27">
        <v>20</v>
      </c>
    </row>
    <row r="194" spans="1:12" ht="14.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5">
      <c r="A195" s="30"/>
      <c r="B195" s="31"/>
      <c r="C195" s="32"/>
      <c r="D195" s="33" t="s">
        <v>28</v>
      </c>
      <c r="E195" s="34"/>
      <c r="F195" s="35">
        <f>SUM(F186:F194)</f>
        <v>700</v>
      </c>
      <c r="G195" s="35">
        <f>SUM(G186:G194)</f>
        <v>25.270000000000003</v>
      </c>
      <c r="H195" s="35">
        <f>SUM(H186:H194)</f>
        <v>27.900000000000002</v>
      </c>
      <c r="I195" s="35">
        <f>SUM(I186:I194)</f>
        <v>62.5</v>
      </c>
      <c r="J195" s="35">
        <f>SUM(J186:J194)</f>
        <v>780.5</v>
      </c>
      <c r="K195" s="36"/>
      <c r="L195" s="35">
        <v>83</v>
      </c>
    </row>
    <row r="196" spans="1:12" ht="14.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>
        <f>SUM(L193:L199)</f>
        <v>103</v>
      </c>
    </row>
    <row r="201" spans="1:12" ht="14.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1200</v>
      </c>
      <c r="G215" s="45">
        <f>G181+G185+G195+G200+G207+G214</f>
        <v>46.59</v>
      </c>
      <c r="H215" s="45">
        <f>H181+H185+H195+H200+H207+H214</f>
        <v>49.900000000000006</v>
      </c>
      <c r="I215" s="45">
        <f>I181+I185+I195+I200+I207+I214</f>
        <v>123.9</v>
      </c>
      <c r="J215" s="45">
        <f>J181+J185+J195+J200+J207+J214</f>
        <v>1546.1</v>
      </c>
      <c r="K215" s="46"/>
      <c r="L215" s="45">
        <v>169</v>
      </c>
    </row>
    <row r="216" spans="1:12" ht="14.5">
      <c r="A216" s="15">
        <v>1</v>
      </c>
      <c r="B216" s="16">
        <v>6</v>
      </c>
      <c r="C216" s="17" t="s">
        <v>23</v>
      </c>
      <c r="D216" s="18" t="s">
        <v>24</v>
      </c>
      <c r="E216" s="19" t="s">
        <v>62</v>
      </c>
      <c r="F216" s="20">
        <v>180</v>
      </c>
      <c r="G216" s="20">
        <v>8.6</v>
      </c>
      <c r="H216" s="20">
        <v>9.1999999999999993</v>
      </c>
      <c r="I216" s="20">
        <v>19</v>
      </c>
      <c r="J216" s="20">
        <v>336.3</v>
      </c>
      <c r="K216" s="21"/>
      <c r="L216" s="20">
        <v>39</v>
      </c>
    </row>
    <row r="217" spans="1:12" ht="14.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5">
      <c r="A218" s="22"/>
      <c r="B218" s="23"/>
      <c r="C218" s="24"/>
      <c r="D218" s="29" t="s">
        <v>25</v>
      </c>
      <c r="E218" s="26" t="s">
        <v>53</v>
      </c>
      <c r="F218" s="27">
        <v>200</v>
      </c>
      <c r="G218" s="27">
        <v>0.5</v>
      </c>
      <c r="H218" s="27">
        <v>0</v>
      </c>
      <c r="I218" s="27">
        <v>14.2</v>
      </c>
      <c r="J218" s="27">
        <v>169</v>
      </c>
      <c r="K218" s="28"/>
      <c r="L218" s="27">
        <v>10</v>
      </c>
    </row>
    <row r="219" spans="1:12" ht="14.5">
      <c r="A219" s="22"/>
      <c r="B219" s="23"/>
      <c r="C219" s="24"/>
      <c r="D219" s="29" t="s">
        <v>26</v>
      </c>
      <c r="E219" s="26" t="s">
        <v>51</v>
      </c>
      <c r="F219" s="27">
        <v>30</v>
      </c>
      <c r="G219" s="27">
        <v>6.5</v>
      </c>
      <c r="H219" s="27">
        <v>8.6</v>
      </c>
      <c r="I219" s="27">
        <v>19.3</v>
      </c>
      <c r="J219" s="27">
        <v>186.6</v>
      </c>
      <c r="K219" s="28"/>
      <c r="L219" s="27">
        <v>15</v>
      </c>
    </row>
    <row r="220" spans="1:12" ht="14.5">
      <c r="A220" s="22"/>
      <c r="B220" s="23"/>
      <c r="C220" s="24"/>
      <c r="D220" s="29" t="s">
        <v>27</v>
      </c>
      <c r="E220" s="26" t="s">
        <v>54</v>
      </c>
      <c r="F220" s="27">
        <v>100</v>
      </c>
      <c r="G220" s="27">
        <v>1.6</v>
      </c>
      <c r="H220" s="27">
        <v>0.4</v>
      </c>
      <c r="I220" s="27">
        <v>8.9</v>
      </c>
      <c r="J220" s="27">
        <v>98</v>
      </c>
      <c r="K220" s="28"/>
      <c r="L220" s="27">
        <v>28</v>
      </c>
    </row>
    <row r="221" spans="1:12" ht="14.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5">
      <c r="A223" s="30"/>
      <c r="B223" s="31"/>
      <c r="C223" s="32"/>
      <c r="D223" s="33" t="s">
        <v>28</v>
      </c>
      <c r="E223" s="34"/>
      <c r="F223" s="35">
        <f>SUM(F216:F222)</f>
        <v>510</v>
      </c>
      <c r="G223" s="35">
        <f>SUM(G216:G222)</f>
        <v>17.2</v>
      </c>
      <c r="H223" s="35">
        <f>SUM(H216:H222)</f>
        <v>18.199999999999996</v>
      </c>
      <c r="I223" s="35">
        <f>SUM(I216:I222)</f>
        <v>61.4</v>
      </c>
      <c r="J223" s="35">
        <f>SUM(J216:J222)</f>
        <v>789.9</v>
      </c>
      <c r="K223" s="36"/>
      <c r="L223" s="35">
        <f>SUM(L216:L222)</f>
        <v>92</v>
      </c>
    </row>
    <row r="224" spans="1:12" ht="14.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5">
      <c r="A229" s="22"/>
      <c r="B229" s="23"/>
      <c r="C229" s="24"/>
      <c r="D229" s="29" t="s">
        <v>32</v>
      </c>
      <c r="E229" s="26" t="s">
        <v>72</v>
      </c>
      <c r="F229" s="27">
        <v>250</v>
      </c>
      <c r="G229" s="27">
        <v>8.4</v>
      </c>
      <c r="H229" s="27">
        <v>9.3000000000000007</v>
      </c>
      <c r="I229" s="27">
        <v>6.9</v>
      </c>
      <c r="J229" s="27">
        <v>138</v>
      </c>
      <c r="K229" s="28"/>
      <c r="L229" s="27">
        <v>31</v>
      </c>
    </row>
    <row r="230" spans="1:12" ht="14.5">
      <c r="A230" s="22"/>
      <c r="B230" s="23"/>
      <c r="C230" s="24"/>
      <c r="D230" s="29" t="s">
        <v>33</v>
      </c>
      <c r="E230" s="26" t="s">
        <v>55</v>
      </c>
      <c r="F230" s="27">
        <v>200</v>
      </c>
      <c r="G230" s="27">
        <v>9.4</v>
      </c>
      <c r="H230" s="27">
        <v>10.6</v>
      </c>
      <c r="I230" s="27">
        <v>20.3</v>
      </c>
      <c r="J230" s="27">
        <v>265</v>
      </c>
      <c r="K230" s="28"/>
      <c r="L230" s="27">
        <v>39</v>
      </c>
    </row>
    <row r="231" spans="1:12" ht="14.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5">
      <c r="A232" s="22"/>
      <c r="B232" s="23"/>
      <c r="C232" s="24"/>
      <c r="D232" s="29" t="s">
        <v>35</v>
      </c>
      <c r="E232" s="26" t="s">
        <v>56</v>
      </c>
      <c r="F232" s="27">
        <v>200</v>
      </c>
      <c r="G232" s="27">
        <v>1.8</v>
      </c>
      <c r="H232" s="27">
        <v>6</v>
      </c>
      <c r="I232" s="27">
        <v>17.2</v>
      </c>
      <c r="J232" s="27">
        <v>165.3</v>
      </c>
      <c r="K232" s="28"/>
      <c r="L232" s="27">
        <v>12</v>
      </c>
    </row>
    <row r="233" spans="1:12" ht="14.5">
      <c r="A233" s="22"/>
      <c r="B233" s="23"/>
      <c r="C233" s="24"/>
      <c r="D233" s="29" t="s">
        <v>36</v>
      </c>
      <c r="E233" s="26" t="s">
        <v>47</v>
      </c>
      <c r="F233" s="27">
        <v>50</v>
      </c>
      <c r="G233" s="27">
        <v>5.6</v>
      </c>
      <c r="H233" s="27">
        <v>0.6</v>
      </c>
      <c r="I233" s="27">
        <v>16.7</v>
      </c>
      <c r="J233" s="27">
        <v>178</v>
      </c>
      <c r="K233" s="28"/>
      <c r="L233" s="27">
        <v>5</v>
      </c>
    </row>
    <row r="234" spans="1:12" ht="14.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5">
      <c r="A237" s="30"/>
      <c r="B237" s="31"/>
      <c r="C237" s="32"/>
      <c r="D237" s="33" t="s">
        <v>28</v>
      </c>
      <c r="E237" s="34"/>
      <c r="F237" s="35">
        <f>SUM(F228:F236)</f>
        <v>700</v>
      </c>
      <c r="G237" s="35">
        <f>SUM(G228:G236)</f>
        <v>25.200000000000003</v>
      </c>
      <c r="H237" s="35">
        <f>SUM(H228:H236)</f>
        <v>26.5</v>
      </c>
      <c r="I237" s="35">
        <f>SUM(I228:I236)</f>
        <v>61.100000000000009</v>
      </c>
      <c r="J237" s="35">
        <f>SUM(J228:J236)</f>
        <v>746.3</v>
      </c>
      <c r="K237" s="36"/>
      <c r="L237" s="35">
        <v>87</v>
      </c>
    </row>
    <row r="238" spans="1:12" ht="14.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>
        <f>SUM(L235:L241)</f>
        <v>87</v>
      </c>
    </row>
    <row r="243" spans="1:12" ht="14.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1210</v>
      </c>
      <c r="G257" s="45">
        <f>G223+G227+G237+G242+G249+G256</f>
        <v>42.400000000000006</v>
      </c>
      <c r="H257" s="45">
        <f>H223+H227+H237+H242+H249+H256</f>
        <v>44.699999999999996</v>
      </c>
      <c r="I257" s="45">
        <f>I223+I227+I237+I242+I249+I256</f>
        <v>122.5</v>
      </c>
      <c r="J257" s="45">
        <f>J223+J227+J237+J242+J249+J256</f>
        <v>1536.1999999999998</v>
      </c>
      <c r="K257" s="46"/>
      <c r="L257" s="45" t="e">
        <f ca="1">L223+L227+L237+L242+L249+L256</f>
        <v>#VALUE!</v>
      </c>
    </row>
    <row r="258" spans="1:12" ht="14.5">
      <c r="A258" s="15">
        <v>1</v>
      </c>
      <c r="B258" s="16">
        <v>7</v>
      </c>
      <c r="C258" s="17" t="s">
        <v>23</v>
      </c>
      <c r="D258" s="18" t="s">
        <v>24</v>
      </c>
      <c r="E258" s="19" t="s">
        <v>63</v>
      </c>
      <c r="F258" s="20">
        <v>180</v>
      </c>
      <c r="G258" s="20">
        <v>10.3</v>
      </c>
      <c r="H258" s="20">
        <v>9.6999999999999993</v>
      </c>
      <c r="I258" s="20">
        <v>19.8</v>
      </c>
      <c r="J258" s="20">
        <v>298.89999999999998</v>
      </c>
      <c r="K258" s="21"/>
      <c r="L258" s="20">
        <v>36</v>
      </c>
    </row>
    <row r="259" spans="1:12" ht="14.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5">
      <c r="A260" s="22"/>
      <c r="B260" s="23"/>
      <c r="C260" s="24"/>
      <c r="D260" s="29" t="s">
        <v>25</v>
      </c>
      <c r="E260" s="26" t="s">
        <v>50</v>
      </c>
      <c r="F260" s="27">
        <v>200</v>
      </c>
      <c r="G260" s="27">
        <v>1.02</v>
      </c>
      <c r="H260" s="27">
        <v>2.1</v>
      </c>
      <c r="I260" s="27">
        <v>14.02</v>
      </c>
      <c r="J260" s="27">
        <v>123.9</v>
      </c>
      <c r="K260" s="28"/>
      <c r="L260" s="27">
        <v>7</v>
      </c>
    </row>
    <row r="261" spans="1:12" ht="14.5">
      <c r="A261" s="22"/>
      <c r="B261" s="23"/>
      <c r="C261" s="24"/>
      <c r="D261" s="29" t="s">
        <v>26</v>
      </c>
      <c r="E261" s="26" t="s">
        <v>47</v>
      </c>
      <c r="F261" s="27">
        <v>30</v>
      </c>
      <c r="G261" s="27">
        <v>5.6</v>
      </c>
      <c r="H261" s="27">
        <v>6.7</v>
      </c>
      <c r="I261" s="27">
        <v>15.9</v>
      </c>
      <c r="J261" s="27">
        <v>178</v>
      </c>
      <c r="K261" s="28"/>
      <c r="L261" s="27">
        <v>5</v>
      </c>
    </row>
    <row r="262" spans="1:12" ht="14.5">
      <c r="A262" s="22"/>
      <c r="B262" s="23"/>
      <c r="C262" s="24"/>
      <c r="D262" s="29" t="s">
        <v>27</v>
      </c>
      <c r="E262" s="26" t="s">
        <v>58</v>
      </c>
      <c r="F262" s="27">
        <v>100</v>
      </c>
      <c r="G262" s="27">
        <v>0.65</v>
      </c>
      <c r="H262" s="27">
        <v>0.15</v>
      </c>
      <c r="I262" s="27">
        <v>12</v>
      </c>
      <c r="J262" s="27">
        <v>121.6</v>
      </c>
      <c r="K262" s="28"/>
      <c r="L262" s="27">
        <v>38</v>
      </c>
    </row>
    <row r="263" spans="1:12" ht="14.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5">
      <c r="A265" s="30"/>
      <c r="B265" s="31"/>
      <c r="C265" s="32"/>
      <c r="D265" s="33" t="s">
        <v>28</v>
      </c>
      <c r="E265" s="34"/>
      <c r="F265" s="35">
        <f>SUM(F258:F264)</f>
        <v>510</v>
      </c>
      <c r="G265" s="35">
        <f>SUM(G258:G264)</f>
        <v>17.57</v>
      </c>
      <c r="H265" s="35">
        <f>SUM(H258:H264)</f>
        <v>18.649999999999999</v>
      </c>
      <c r="I265" s="35">
        <f>SUM(I258:I264)</f>
        <v>61.72</v>
      </c>
      <c r="J265" s="35">
        <f>SUM(J258:J264)</f>
        <v>722.4</v>
      </c>
      <c r="K265" s="36"/>
      <c r="L265" s="35">
        <f>SUM(L258:L264)</f>
        <v>86</v>
      </c>
    </row>
    <row r="266" spans="1:12" ht="14.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5">
      <c r="A271" s="22"/>
      <c r="B271" s="23"/>
      <c r="C271" s="24"/>
      <c r="D271" s="29" t="s">
        <v>32</v>
      </c>
      <c r="E271" s="26" t="s">
        <v>73</v>
      </c>
      <c r="F271" s="27">
        <v>250</v>
      </c>
      <c r="G271" s="27">
        <v>12.3</v>
      </c>
      <c r="H271" s="27">
        <v>8.1</v>
      </c>
      <c r="I271" s="27">
        <v>11</v>
      </c>
      <c r="J271" s="27">
        <v>155</v>
      </c>
      <c r="K271" s="28"/>
      <c r="L271" s="27">
        <v>28</v>
      </c>
    </row>
    <row r="272" spans="1:12" ht="14.5">
      <c r="A272" s="22"/>
      <c r="B272" s="23"/>
      <c r="C272" s="24"/>
      <c r="D272" s="29" t="s">
        <v>33</v>
      </c>
      <c r="E272" s="26" t="s">
        <v>78</v>
      </c>
      <c r="F272" s="27">
        <v>200</v>
      </c>
      <c r="G272" s="27">
        <v>11.3</v>
      </c>
      <c r="H272" s="27">
        <v>17</v>
      </c>
      <c r="I272" s="27">
        <v>24.1</v>
      </c>
      <c r="J272" s="27">
        <v>265</v>
      </c>
      <c r="K272" s="28"/>
      <c r="L272" s="27">
        <v>35</v>
      </c>
    </row>
    <row r="273" spans="1:12" ht="14.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4.5">
      <c r="A274" s="22"/>
      <c r="B274" s="23"/>
      <c r="C274" s="24"/>
      <c r="D274" s="29" t="s">
        <v>35</v>
      </c>
      <c r="E274" s="26" t="s">
        <v>46</v>
      </c>
      <c r="F274" s="27">
        <v>200</v>
      </c>
      <c r="G274" s="27">
        <v>1.4</v>
      </c>
      <c r="H274" s="27">
        <v>0</v>
      </c>
      <c r="I274" s="27">
        <v>2.8</v>
      </c>
      <c r="J274" s="27">
        <v>115</v>
      </c>
      <c r="K274" s="28"/>
      <c r="L274" s="27">
        <v>12</v>
      </c>
    </row>
    <row r="275" spans="1:12" ht="14.5">
      <c r="A275" s="22"/>
      <c r="B275" s="23"/>
      <c r="C275" s="24"/>
      <c r="D275" s="29" t="s">
        <v>36</v>
      </c>
      <c r="E275" s="26" t="s">
        <v>47</v>
      </c>
      <c r="F275" s="27">
        <v>50</v>
      </c>
      <c r="G275" s="27">
        <v>3.3</v>
      </c>
      <c r="H275" s="27">
        <v>0.6</v>
      </c>
      <c r="I275" s="27">
        <v>16.7</v>
      </c>
      <c r="J275" s="27">
        <v>178</v>
      </c>
      <c r="K275" s="28"/>
      <c r="L275" s="27">
        <v>5</v>
      </c>
    </row>
    <row r="276" spans="1:12" ht="14.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5">
      <c r="A279" s="30"/>
      <c r="B279" s="31"/>
      <c r="C279" s="32"/>
      <c r="D279" s="33" t="s">
        <v>28</v>
      </c>
      <c r="E279" s="34"/>
      <c r="F279" s="35">
        <f>SUM(F270:F278)</f>
        <v>700</v>
      </c>
      <c r="G279" s="35">
        <f>SUM(G270:G278)</f>
        <v>28.3</v>
      </c>
      <c r="H279" s="35">
        <f>SUM(H270:H278)</f>
        <v>25.700000000000003</v>
      </c>
      <c r="I279" s="35">
        <f>SUM(I270:I278)</f>
        <v>54.599999999999994</v>
      </c>
      <c r="J279" s="35">
        <f>SUM(J270:J278)</f>
        <v>713</v>
      </c>
      <c r="K279" s="36"/>
      <c r="L279" s="35">
        <v>80</v>
      </c>
    </row>
    <row r="280" spans="1:12" ht="14.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>
        <v>68</v>
      </c>
    </row>
    <row r="285" spans="1:12" ht="14.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1210</v>
      </c>
      <c r="G299" s="45">
        <f>G265+G269+G279+G284+G291+G298</f>
        <v>45.870000000000005</v>
      </c>
      <c r="H299" s="45">
        <f>H265+H269+H279+H284+H291+H298</f>
        <v>44.35</v>
      </c>
      <c r="I299" s="45">
        <f>I265+I269+I279+I284+I291+I298</f>
        <v>116.32</v>
      </c>
      <c r="J299" s="45">
        <f>J265+J269+J279+J284+J291+J298</f>
        <v>1435.4</v>
      </c>
      <c r="K299" s="46"/>
      <c r="L299" s="45">
        <v>146</v>
      </c>
    </row>
    <row r="300" spans="1:12" ht="14.5">
      <c r="A300" s="15">
        <v>2</v>
      </c>
      <c r="B300" s="16">
        <v>1</v>
      </c>
      <c r="C300" s="17" t="s">
        <v>23</v>
      </c>
      <c r="D300" s="18" t="s">
        <v>24</v>
      </c>
      <c r="E300" s="19" t="s">
        <v>81</v>
      </c>
      <c r="F300" s="20">
        <v>200</v>
      </c>
      <c r="G300" s="20">
        <v>2.2000000000000002</v>
      </c>
      <c r="H300" s="20">
        <v>8.6</v>
      </c>
      <c r="I300" s="20">
        <v>25.1</v>
      </c>
      <c r="J300" s="20">
        <v>309</v>
      </c>
      <c r="K300" s="21"/>
      <c r="L300" s="20">
        <v>46</v>
      </c>
    </row>
    <row r="301" spans="1:12" ht="14.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4.5">
      <c r="A302" s="22"/>
      <c r="B302" s="23"/>
      <c r="C302" s="24"/>
      <c r="D302" s="29" t="s">
        <v>25</v>
      </c>
      <c r="E302" s="26" t="s">
        <v>60</v>
      </c>
      <c r="F302" s="27">
        <v>200</v>
      </c>
      <c r="G302" s="27">
        <v>3.02</v>
      </c>
      <c r="H302" s="27">
        <v>7.45</v>
      </c>
      <c r="I302" s="27">
        <v>9.3000000000000007</v>
      </c>
      <c r="J302" s="27">
        <v>120.3</v>
      </c>
      <c r="K302" s="28"/>
      <c r="L302" s="27">
        <v>12</v>
      </c>
    </row>
    <row r="303" spans="1:12" ht="14.5">
      <c r="A303" s="22"/>
      <c r="B303" s="23"/>
      <c r="C303" s="24"/>
      <c r="D303" s="29" t="s">
        <v>26</v>
      </c>
      <c r="E303" s="26" t="s">
        <v>64</v>
      </c>
      <c r="F303" s="27">
        <v>50</v>
      </c>
      <c r="G303" s="27">
        <v>10</v>
      </c>
      <c r="H303" s="27">
        <v>4</v>
      </c>
      <c r="I303" s="27">
        <v>19.3</v>
      </c>
      <c r="J303" s="27">
        <v>132</v>
      </c>
      <c r="K303" s="28"/>
      <c r="L303" s="27">
        <v>10</v>
      </c>
    </row>
    <row r="304" spans="1:12" ht="14.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5">
      <c r="A305" s="22"/>
      <c r="B305" s="23"/>
      <c r="C305" s="24"/>
      <c r="D305" s="25" t="s">
        <v>48</v>
      </c>
      <c r="E305" s="26" t="s">
        <v>65</v>
      </c>
      <c r="F305" s="27">
        <v>50</v>
      </c>
      <c r="G305" s="27">
        <v>0.3</v>
      </c>
      <c r="H305" s="27">
        <v>0.09</v>
      </c>
      <c r="I305" s="27">
        <v>15.6</v>
      </c>
      <c r="J305" s="27">
        <v>145.9</v>
      </c>
      <c r="K305" s="28"/>
      <c r="L305" s="27">
        <v>25</v>
      </c>
    </row>
    <row r="306" spans="1:12" ht="14.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5">
      <c r="A307" s="30"/>
      <c r="B307" s="31"/>
      <c r="C307" s="32"/>
      <c r="D307" s="33" t="s">
        <v>28</v>
      </c>
      <c r="E307" s="34"/>
      <c r="F307" s="35">
        <f>SUM(F300:F306)</f>
        <v>500</v>
      </c>
      <c r="G307" s="35">
        <f>SUM(G300:G306)</f>
        <v>15.520000000000001</v>
      </c>
      <c r="H307" s="35">
        <f>SUM(H300:H306)</f>
        <v>20.14</v>
      </c>
      <c r="I307" s="35">
        <f>SUM(I300:I306)</f>
        <v>69.3</v>
      </c>
      <c r="J307" s="35">
        <f>SUM(J300:J306)</f>
        <v>707.19999999999993</v>
      </c>
      <c r="K307" s="36"/>
      <c r="L307" s="35">
        <f>SUM(L300:L306)</f>
        <v>93</v>
      </c>
    </row>
    <row r="308" spans="1:12" ht="14.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5">
      <c r="A313" s="22"/>
      <c r="B313" s="23"/>
      <c r="C313" s="24"/>
      <c r="D313" s="29" t="s">
        <v>32</v>
      </c>
      <c r="E313" s="26" t="s">
        <v>68</v>
      </c>
      <c r="F313" s="27">
        <v>250</v>
      </c>
      <c r="G313" s="27">
        <v>12.6</v>
      </c>
      <c r="H313" s="27">
        <v>11.6</v>
      </c>
      <c r="I313" s="27">
        <v>9.9</v>
      </c>
      <c r="J313" s="27">
        <v>212.3</v>
      </c>
      <c r="K313" s="28"/>
      <c r="L313" s="27">
        <v>29</v>
      </c>
    </row>
    <row r="314" spans="1:12" ht="14.5">
      <c r="A314" s="22"/>
      <c r="B314" s="23"/>
      <c r="C314" s="24"/>
      <c r="D314" s="29" t="s">
        <v>33</v>
      </c>
      <c r="E314" s="26" t="s">
        <v>79</v>
      </c>
      <c r="F314" s="27">
        <v>200</v>
      </c>
      <c r="G314" s="27">
        <v>11.2</v>
      </c>
      <c r="H314" s="27">
        <v>13.5</v>
      </c>
      <c r="I314" s="27">
        <v>16.899999999999999</v>
      </c>
      <c r="J314" s="27">
        <v>245</v>
      </c>
      <c r="K314" s="28"/>
      <c r="L314" s="27">
        <v>48</v>
      </c>
    </row>
    <row r="315" spans="1:12" ht="14.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4.5">
      <c r="A316" s="22"/>
      <c r="B316" s="23"/>
      <c r="C316" s="24"/>
      <c r="D316" s="29" t="s">
        <v>35</v>
      </c>
      <c r="E316" s="26" t="s">
        <v>50</v>
      </c>
      <c r="F316" s="27">
        <v>200</v>
      </c>
      <c r="G316" s="27">
        <v>1.02</v>
      </c>
      <c r="H316" s="27">
        <v>0.09</v>
      </c>
      <c r="I316" s="27">
        <v>16.2</v>
      </c>
      <c r="J316" s="27">
        <v>93.02</v>
      </c>
      <c r="K316" s="28"/>
      <c r="L316" s="27">
        <v>7</v>
      </c>
    </row>
    <row r="317" spans="1:12" ht="14.5">
      <c r="A317" s="22"/>
      <c r="B317" s="23"/>
      <c r="C317" s="24"/>
      <c r="D317" s="29" t="s">
        <v>36</v>
      </c>
      <c r="E317" s="26" t="s">
        <v>47</v>
      </c>
      <c r="F317" s="27">
        <v>50</v>
      </c>
      <c r="G317" s="27">
        <v>3.3</v>
      </c>
      <c r="H317" s="27">
        <v>0.6</v>
      </c>
      <c r="I317" s="27">
        <v>16.7</v>
      </c>
      <c r="J317" s="27">
        <v>178</v>
      </c>
      <c r="K317" s="28"/>
      <c r="L317" s="27">
        <v>5</v>
      </c>
    </row>
    <row r="318" spans="1:12" ht="14.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5">
      <c r="A321" s="30"/>
      <c r="B321" s="31"/>
      <c r="C321" s="32"/>
      <c r="D321" s="33" t="s">
        <v>28</v>
      </c>
      <c r="E321" s="34"/>
      <c r="F321" s="35">
        <f>SUM(F312:F320)</f>
        <v>700</v>
      </c>
      <c r="G321" s="35">
        <f>SUM(G312:G320)</f>
        <v>28.119999999999997</v>
      </c>
      <c r="H321" s="35">
        <f>SUM(H312:H320)</f>
        <v>25.790000000000003</v>
      </c>
      <c r="I321" s="35">
        <f>SUM(I312:I320)</f>
        <v>59.7</v>
      </c>
      <c r="J321" s="35">
        <f>SUM(J312:J320)</f>
        <v>728.32</v>
      </c>
      <c r="K321" s="36"/>
      <c r="L321" s="35">
        <v>80</v>
      </c>
    </row>
    <row r="322" spans="1:12" ht="14.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>
        <f>SUM(L319:L325)</f>
        <v>80</v>
      </c>
    </row>
    <row r="327" spans="1:12" ht="14.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1200</v>
      </c>
      <c r="G341" s="45">
        <f>G307+G311+G321+G326+G333+G340</f>
        <v>43.64</v>
      </c>
      <c r="H341" s="45">
        <f>H307+H311+H321+H326+H333+H340</f>
        <v>45.930000000000007</v>
      </c>
      <c r="I341" s="45">
        <f>I307+I311+I321+I326+I333+I340</f>
        <v>129</v>
      </c>
      <c r="J341" s="45">
        <f>J307+J311+J321+J326+J333+J340</f>
        <v>1435.52</v>
      </c>
      <c r="K341" s="46"/>
      <c r="L341" s="45">
        <v>160</v>
      </c>
    </row>
    <row r="342" spans="1:12" ht="14.5">
      <c r="A342" s="47">
        <v>2</v>
      </c>
      <c r="B342" s="23">
        <v>2</v>
      </c>
      <c r="C342" s="17" t="s">
        <v>23</v>
      </c>
      <c r="D342" s="18" t="s">
        <v>24</v>
      </c>
      <c r="E342" s="19" t="s">
        <v>82</v>
      </c>
      <c r="F342" s="20">
        <v>180</v>
      </c>
      <c r="G342" s="20">
        <v>12.7</v>
      </c>
      <c r="H342" s="20">
        <v>12.3</v>
      </c>
      <c r="I342" s="20">
        <v>28.2</v>
      </c>
      <c r="J342" s="20">
        <v>312</v>
      </c>
      <c r="K342" s="21"/>
      <c r="L342" s="20">
        <v>29</v>
      </c>
    </row>
    <row r="343" spans="1:12" ht="14.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4.5">
      <c r="A344" s="47"/>
      <c r="B344" s="23"/>
      <c r="C344" s="24"/>
      <c r="D344" s="29" t="s">
        <v>25</v>
      </c>
      <c r="E344" s="26" t="s">
        <v>46</v>
      </c>
      <c r="F344" s="27">
        <v>200</v>
      </c>
      <c r="G344" s="27">
        <v>1.4</v>
      </c>
      <c r="H344" s="27">
        <v>0</v>
      </c>
      <c r="I344" s="27">
        <v>2.8</v>
      </c>
      <c r="J344" s="27">
        <v>122</v>
      </c>
      <c r="K344" s="28"/>
      <c r="L344" s="27">
        <v>12</v>
      </c>
    </row>
    <row r="345" spans="1:12" ht="14.5">
      <c r="A345" s="47"/>
      <c r="B345" s="23"/>
      <c r="C345" s="24"/>
      <c r="D345" s="29" t="s">
        <v>26</v>
      </c>
      <c r="E345" s="26" t="s">
        <v>47</v>
      </c>
      <c r="F345" s="27">
        <v>30</v>
      </c>
      <c r="G345" s="27">
        <v>3.3</v>
      </c>
      <c r="H345" s="27">
        <v>0.6</v>
      </c>
      <c r="I345" s="27">
        <v>17.2</v>
      </c>
      <c r="J345" s="27">
        <v>178</v>
      </c>
      <c r="K345" s="28"/>
      <c r="L345" s="27">
        <v>5</v>
      </c>
    </row>
    <row r="346" spans="1:12" ht="14.5">
      <c r="A346" s="47"/>
      <c r="B346" s="23"/>
      <c r="C346" s="24"/>
      <c r="D346" s="29" t="s">
        <v>27</v>
      </c>
      <c r="E346" s="26" t="s">
        <v>52</v>
      </c>
      <c r="F346" s="27">
        <v>100</v>
      </c>
      <c r="G346" s="27">
        <v>0.4</v>
      </c>
      <c r="H346" s="27">
        <v>8</v>
      </c>
      <c r="I346" s="27">
        <v>15</v>
      </c>
      <c r="J346" s="27">
        <v>112</v>
      </c>
      <c r="K346" s="28"/>
      <c r="L346" s="27">
        <v>34</v>
      </c>
    </row>
    <row r="347" spans="1:12" ht="14.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5">
      <c r="A349" s="48"/>
      <c r="B349" s="31"/>
      <c r="C349" s="32"/>
      <c r="D349" s="33" t="s">
        <v>28</v>
      </c>
      <c r="E349" s="34"/>
      <c r="F349" s="35">
        <f>SUM(F342:F348)</f>
        <v>510</v>
      </c>
      <c r="G349" s="35">
        <f>SUM(G342:G348)</f>
        <v>17.799999999999997</v>
      </c>
      <c r="H349" s="35">
        <f>SUM(H342:H348)</f>
        <v>20.9</v>
      </c>
      <c r="I349" s="35">
        <f>SUM(I342:I348)</f>
        <v>63.2</v>
      </c>
      <c r="J349" s="35">
        <f>SUM(J342:J348)</f>
        <v>724</v>
      </c>
      <c r="K349" s="36"/>
      <c r="L349" s="35">
        <f>SUM(L342:L348)</f>
        <v>80</v>
      </c>
    </row>
    <row r="350" spans="1:12" ht="14.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4.5">
      <c r="A355" s="47"/>
      <c r="B355" s="23"/>
      <c r="C355" s="24"/>
      <c r="D355" s="29" t="s">
        <v>32</v>
      </c>
      <c r="E355" s="26" t="s">
        <v>74</v>
      </c>
      <c r="F355" s="27">
        <v>250</v>
      </c>
      <c r="G355" s="27">
        <v>14.8</v>
      </c>
      <c r="H355" s="27">
        <v>5.4</v>
      </c>
      <c r="I355" s="27">
        <v>10</v>
      </c>
      <c r="J355" s="27">
        <v>126.9</v>
      </c>
      <c r="K355" s="28"/>
      <c r="L355" s="27">
        <v>36</v>
      </c>
    </row>
    <row r="356" spans="1:12" ht="14.5">
      <c r="A356" s="47"/>
      <c r="B356" s="23"/>
      <c r="C356" s="24"/>
      <c r="D356" s="29" t="s">
        <v>33</v>
      </c>
      <c r="E356" s="26" t="s">
        <v>63</v>
      </c>
      <c r="F356" s="27">
        <v>200</v>
      </c>
      <c r="G356" s="27">
        <v>7.7</v>
      </c>
      <c r="H356" s="27">
        <v>8.1999999999999993</v>
      </c>
      <c r="I356" s="27">
        <v>8.1</v>
      </c>
      <c r="J356" s="27">
        <v>298</v>
      </c>
      <c r="K356" s="28"/>
      <c r="L356" s="27">
        <v>30</v>
      </c>
    </row>
    <row r="357" spans="1:12" ht="14.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5">
      <c r="A358" s="47"/>
      <c r="B358" s="23"/>
      <c r="C358" s="24"/>
      <c r="D358" s="29" t="s">
        <v>35</v>
      </c>
      <c r="E358" s="26" t="s">
        <v>60</v>
      </c>
      <c r="F358" s="27">
        <v>200</v>
      </c>
      <c r="G358" s="27">
        <v>3</v>
      </c>
      <c r="H358" s="27">
        <v>12</v>
      </c>
      <c r="I358" s="27">
        <v>20</v>
      </c>
      <c r="J358" s="27">
        <v>120</v>
      </c>
      <c r="K358" s="28"/>
      <c r="L358" s="27">
        <v>12</v>
      </c>
    </row>
    <row r="359" spans="1:12" ht="14.5">
      <c r="A359" s="47"/>
      <c r="B359" s="23"/>
      <c r="C359" s="24"/>
      <c r="D359" s="29" t="s">
        <v>36</v>
      </c>
      <c r="E359" s="26" t="s">
        <v>47</v>
      </c>
      <c r="F359" s="27">
        <v>50</v>
      </c>
      <c r="G359" s="27">
        <v>3.3</v>
      </c>
      <c r="H359" s="27">
        <v>0.6</v>
      </c>
      <c r="I359" s="27">
        <v>16.7</v>
      </c>
      <c r="J359" s="27">
        <v>178</v>
      </c>
      <c r="K359" s="28"/>
      <c r="L359" s="27">
        <v>5</v>
      </c>
    </row>
    <row r="360" spans="1:12" ht="14.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5">
      <c r="A363" s="48"/>
      <c r="B363" s="31"/>
      <c r="C363" s="32"/>
      <c r="D363" s="33" t="s">
        <v>28</v>
      </c>
      <c r="E363" s="34"/>
      <c r="F363" s="35">
        <f>SUM(F354:F362)</f>
        <v>700</v>
      </c>
      <c r="G363" s="35">
        <f>SUM(G354:G362)</f>
        <v>28.8</v>
      </c>
      <c r="H363" s="35">
        <f>SUM(H354:H362)</f>
        <v>26.200000000000003</v>
      </c>
      <c r="I363" s="35">
        <f>SUM(I354:I362)</f>
        <v>54.8</v>
      </c>
      <c r="J363" s="35">
        <f>SUM(J354:J362)</f>
        <v>722.9</v>
      </c>
      <c r="K363" s="36"/>
      <c r="L363" s="35">
        <v>83</v>
      </c>
    </row>
    <row r="364" spans="1:12" ht="14.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>
        <v>77</v>
      </c>
    </row>
    <row r="369" spans="1:12" ht="14.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1210</v>
      </c>
      <c r="G383" s="45">
        <f>G349+G353+G363+G368+G375+G382</f>
        <v>46.599999999999994</v>
      </c>
      <c r="H383" s="45">
        <f>H349+H353+H363+H368+H375+H382</f>
        <v>47.1</v>
      </c>
      <c r="I383" s="45">
        <f>I349+I353+I363+I368+I375+I382</f>
        <v>118</v>
      </c>
      <c r="J383" s="45">
        <f>J349+J353+J363+J368+J375+J382</f>
        <v>1446.9</v>
      </c>
      <c r="K383" s="46"/>
      <c r="L383" s="45">
        <v>157</v>
      </c>
    </row>
    <row r="384" spans="1:12" ht="14.5">
      <c r="A384" s="15">
        <v>2</v>
      </c>
      <c r="B384" s="16">
        <v>3</v>
      </c>
      <c r="C384" s="17" t="s">
        <v>23</v>
      </c>
      <c r="D384" s="18" t="s">
        <v>24</v>
      </c>
      <c r="E384" s="19" t="s">
        <v>83</v>
      </c>
      <c r="F384" s="20">
        <v>200</v>
      </c>
      <c r="G384" s="20">
        <v>9.8000000000000007</v>
      </c>
      <c r="H384" s="20">
        <v>11.1</v>
      </c>
      <c r="I384" s="20">
        <v>26.8</v>
      </c>
      <c r="J384" s="20">
        <v>246.2</v>
      </c>
      <c r="K384" s="21"/>
      <c r="L384" s="20">
        <v>55</v>
      </c>
    </row>
    <row r="385" spans="1:12" ht="14.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4.5">
      <c r="A386" s="22"/>
      <c r="B386" s="23"/>
      <c r="C386" s="24"/>
      <c r="D386" s="29" t="s">
        <v>25</v>
      </c>
      <c r="E386" s="26" t="s">
        <v>56</v>
      </c>
      <c r="F386" s="27">
        <v>200</v>
      </c>
      <c r="G386" s="27">
        <v>2.2999999999999998</v>
      </c>
      <c r="H386" s="27">
        <v>4.5999999999999996</v>
      </c>
      <c r="I386" s="27">
        <v>17.2</v>
      </c>
      <c r="J386" s="27">
        <v>119.2</v>
      </c>
      <c r="K386" s="28"/>
      <c r="L386" s="27">
        <v>8</v>
      </c>
    </row>
    <row r="387" spans="1:12" ht="14.5">
      <c r="A387" s="22"/>
      <c r="B387" s="23"/>
      <c r="C387" s="24"/>
      <c r="D387" s="29" t="s">
        <v>26</v>
      </c>
      <c r="E387" s="26" t="s">
        <v>47</v>
      </c>
      <c r="F387" s="27">
        <v>50</v>
      </c>
      <c r="G387" s="27">
        <v>3.3</v>
      </c>
      <c r="H387" s="27">
        <v>0.6</v>
      </c>
      <c r="I387" s="27">
        <v>17.2</v>
      </c>
      <c r="J387" s="27">
        <v>178</v>
      </c>
      <c r="K387" s="28"/>
      <c r="L387" s="27">
        <v>5</v>
      </c>
    </row>
    <row r="388" spans="1:12" ht="14.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5">
      <c r="A389" s="22"/>
      <c r="B389" s="23"/>
      <c r="C389" s="24"/>
      <c r="D389" s="25" t="s">
        <v>48</v>
      </c>
      <c r="E389" s="26" t="s">
        <v>66</v>
      </c>
      <c r="F389" s="27">
        <v>50</v>
      </c>
      <c r="G389" s="27">
        <v>2.6</v>
      </c>
      <c r="H389" s="27">
        <v>4.2</v>
      </c>
      <c r="I389" s="27">
        <v>10</v>
      </c>
      <c r="J389" s="27">
        <v>174.4</v>
      </c>
      <c r="K389" s="28"/>
      <c r="L389" s="27">
        <v>18</v>
      </c>
    </row>
    <row r="390" spans="1:12" ht="14.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5">
      <c r="A391" s="30"/>
      <c r="B391" s="31"/>
      <c r="C391" s="32"/>
      <c r="D391" s="33" t="s">
        <v>28</v>
      </c>
      <c r="E391" s="34"/>
      <c r="F391" s="35">
        <f>SUM(F384:F390)</f>
        <v>500</v>
      </c>
      <c r="G391" s="35">
        <f>SUM(G384:G390)</f>
        <v>18.000000000000004</v>
      </c>
      <c r="H391" s="35">
        <f>SUM(H384:H390)</f>
        <v>20.5</v>
      </c>
      <c r="I391" s="35">
        <f>SUM(I384:I390)</f>
        <v>71.2</v>
      </c>
      <c r="J391" s="35">
        <f>SUM(J384:J390)</f>
        <v>717.8</v>
      </c>
      <c r="K391" s="36"/>
      <c r="L391" s="35">
        <f>SUM(L384:L390)</f>
        <v>86</v>
      </c>
    </row>
    <row r="392" spans="1:12" ht="14.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5">
      <c r="A397" s="22"/>
      <c r="B397" s="23"/>
      <c r="C397" s="24"/>
      <c r="D397" s="29" t="s">
        <v>32</v>
      </c>
      <c r="E397" s="26" t="s">
        <v>71</v>
      </c>
      <c r="F397" s="27">
        <v>250</v>
      </c>
      <c r="G397" s="27">
        <v>9.1</v>
      </c>
      <c r="H397" s="27">
        <v>11.3</v>
      </c>
      <c r="I397" s="27">
        <v>10.5</v>
      </c>
      <c r="J397" s="27">
        <v>128</v>
      </c>
      <c r="K397" s="28"/>
      <c r="L397" s="27">
        <v>30</v>
      </c>
    </row>
    <row r="398" spans="1:12" ht="14.5">
      <c r="A398" s="22"/>
      <c r="B398" s="23"/>
      <c r="C398" s="24"/>
      <c r="D398" s="29" t="s">
        <v>33</v>
      </c>
      <c r="E398" s="26" t="s">
        <v>80</v>
      </c>
      <c r="F398" s="27">
        <v>200</v>
      </c>
      <c r="G398" s="27">
        <v>12.8</v>
      </c>
      <c r="H398" s="27">
        <v>14.3</v>
      </c>
      <c r="I398" s="27">
        <v>16.3</v>
      </c>
      <c r="J398" s="27">
        <v>298.60000000000002</v>
      </c>
      <c r="K398" s="28"/>
      <c r="L398" s="27">
        <v>39</v>
      </c>
    </row>
    <row r="399" spans="1:12" ht="14.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5">
      <c r="A400" s="22"/>
      <c r="B400" s="23"/>
      <c r="C400" s="24"/>
      <c r="D400" s="29" t="s">
        <v>35</v>
      </c>
      <c r="E400" s="26" t="s">
        <v>53</v>
      </c>
      <c r="F400" s="27">
        <v>200</v>
      </c>
      <c r="G400" s="27">
        <v>0.5</v>
      </c>
      <c r="H400" s="27"/>
      <c r="I400" s="27">
        <v>20</v>
      </c>
      <c r="J400" s="27">
        <v>169</v>
      </c>
      <c r="K400" s="28"/>
      <c r="L400" s="27">
        <v>12</v>
      </c>
    </row>
    <row r="401" spans="1:12" ht="14.5">
      <c r="A401" s="22"/>
      <c r="B401" s="23"/>
      <c r="C401" s="24"/>
      <c r="D401" s="29" t="s">
        <v>36</v>
      </c>
      <c r="E401" s="26" t="s">
        <v>47</v>
      </c>
      <c r="F401" s="27">
        <v>50</v>
      </c>
      <c r="G401" s="27">
        <v>5.6</v>
      </c>
      <c r="H401" s="27">
        <v>0.6</v>
      </c>
      <c r="I401" s="27">
        <v>16.7</v>
      </c>
      <c r="J401" s="27">
        <v>178</v>
      </c>
      <c r="K401" s="28"/>
      <c r="L401" s="27">
        <v>5</v>
      </c>
    </row>
    <row r="402" spans="1:12" ht="14.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5">
      <c r="A403" s="22"/>
      <c r="B403" s="23"/>
      <c r="C403" s="24"/>
      <c r="D403" s="25" t="s">
        <v>27</v>
      </c>
      <c r="E403" s="26"/>
      <c r="F403" s="27"/>
      <c r="G403" s="27"/>
      <c r="H403" s="27"/>
      <c r="I403" s="27"/>
      <c r="J403" s="27"/>
      <c r="K403" s="28"/>
      <c r="L403" s="27"/>
    </row>
    <row r="404" spans="1:12" ht="14.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5">
      <c r="A405" s="30"/>
      <c r="B405" s="31"/>
      <c r="C405" s="32"/>
      <c r="D405" s="33" t="s">
        <v>28</v>
      </c>
      <c r="E405" s="34"/>
      <c r="F405" s="35">
        <f>SUM(F396:F404)</f>
        <v>700</v>
      </c>
      <c r="G405" s="35">
        <f>SUM(G396:G404)</f>
        <v>28</v>
      </c>
      <c r="H405" s="35">
        <f>SUM(H396:H404)</f>
        <v>26.200000000000003</v>
      </c>
      <c r="I405" s="35">
        <f>SUM(I396:I404)</f>
        <v>63.5</v>
      </c>
      <c r="J405" s="35">
        <f>SUM(J396:J404)</f>
        <v>773.6</v>
      </c>
      <c r="K405" s="36"/>
      <c r="L405" s="35">
        <v>86</v>
      </c>
    </row>
    <row r="406" spans="1:12" ht="14.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/>
    </row>
    <row r="411" spans="1:12" ht="14.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1200</v>
      </c>
      <c r="G425" s="45">
        <f>G391+G395+G405+G410+G417+G424</f>
        <v>46</v>
      </c>
      <c r="H425" s="45">
        <f>H391+H395+H405+H410+H417+H424</f>
        <v>46.7</v>
      </c>
      <c r="I425" s="45">
        <f>I391+I395+I405+I410+I417+I424</f>
        <v>134.69999999999999</v>
      </c>
      <c r="J425" s="45">
        <f>J391+J395+J405+J410+J417+J424</f>
        <v>1491.4</v>
      </c>
      <c r="K425" s="46"/>
      <c r="L425" s="45">
        <v>159</v>
      </c>
    </row>
    <row r="426" spans="1:12" ht="14.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4.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4.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4.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4.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4.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4.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4.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4.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4.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4.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4.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4.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4.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4.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4.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4.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4.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4.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4.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4.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4.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4.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4.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4.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4.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4.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3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ht="13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1206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45.364999999999995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46.202000000000005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124.98600000000002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1473.067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2023-10-15T14:16:01Z</cp:lastPrinted>
  <dcterms:modified xsi:type="dcterms:W3CDTF">2025-02-20T03:55:09Z</dcterms:modified>
</cp:coreProperties>
</file>